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学年耗材招标\桂林技师学院2026-2027学年秋季学期实习材料采购计划表\"/>
    </mc:Choice>
  </mc:AlternateContent>
  <bookViews>
    <workbookView windowWidth="27945" windowHeight="12255"/>
  </bookViews>
  <sheets>
    <sheet name="耗材" sheetId="1" r:id="rId1"/>
  </sheets>
  <definedNames>
    <definedName name="_xlnm._FilterDatabase" localSheetId="0" hidden="1">耗材!$A$3:$A$153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<sst xmlns="http://schemas.openxmlformats.org/spreadsheetml/2006/main" count="865" uniqueCount="392">
  <si>
    <t>汽车工程系 2026-2027学年第一学期实习耗材计划</t>
  </si>
  <si>
    <t>序号</t>
  </si>
  <si>
    <t>项目名称</t>
  </si>
  <si>
    <t>参考品牌
型号、规格</t>
  </si>
  <si>
    <t>技术参数、性能指标要求</t>
  </si>
  <si>
    <t>单位</t>
  </si>
  <si>
    <t>数量</t>
  </si>
  <si>
    <t>单价</t>
  </si>
  <si>
    <t>合计</t>
  </si>
  <si>
    <t>使用教师</t>
  </si>
  <si>
    <t>使用模块</t>
  </si>
  <si>
    <t>插簧端子（母）</t>
  </si>
  <si>
    <t>6.3mm</t>
  </si>
  <si>
    <t>个</t>
  </si>
  <si>
    <r>
      <rPr>
        <sz val="10"/>
        <color theme="1"/>
        <rFont val="宋体"/>
        <charset val="134"/>
      </rPr>
      <t>莫璠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王节武</t>
    </r>
  </si>
  <si>
    <t>汽车电气拆装</t>
  </si>
  <si>
    <t>7.8mm</t>
  </si>
  <si>
    <t>热缩管绝缘套管</t>
  </si>
  <si>
    <r>
      <rPr>
        <sz val="10"/>
        <color theme="1"/>
        <rFont val="宋体"/>
        <charset val="134"/>
      </rPr>
      <t>3倍热缩、内径10mm、红/黑（各</t>
    </r>
    <r>
      <rPr>
        <sz val="10"/>
        <color theme="1"/>
        <rFont val="宋体"/>
        <charset val="134"/>
        <scheme val="minor"/>
      </rPr>
      <t>5</t>
    </r>
    <r>
      <rPr>
        <sz val="10"/>
        <color theme="1"/>
        <rFont val="宋体"/>
        <charset val="134"/>
      </rPr>
      <t>米）</t>
    </r>
  </si>
  <si>
    <t>米</t>
  </si>
  <si>
    <r>
      <rPr>
        <sz val="10"/>
        <color theme="1"/>
        <rFont val="宋体"/>
        <charset val="134"/>
      </rPr>
      <t>3倍热缩、内径6mm、红/黑（各</t>
    </r>
    <r>
      <rPr>
        <sz val="10"/>
        <color theme="1"/>
        <rFont val="宋体"/>
        <charset val="134"/>
        <scheme val="minor"/>
      </rPr>
      <t>5</t>
    </r>
    <r>
      <rPr>
        <sz val="10"/>
        <color theme="1"/>
        <rFont val="宋体"/>
        <charset val="134"/>
      </rPr>
      <t>米）</t>
    </r>
  </si>
  <si>
    <r>
      <rPr>
        <sz val="10"/>
        <color theme="1"/>
        <rFont val="宋体"/>
        <charset val="134"/>
      </rPr>
      <t>3倍热缩、内径12mm、红/黑（各</t>
    </r>
    <r>
      <rPr>
        <sz val="10"/>
        <color theme="1"/>
        <rFont val="宋体"/>
        <charset val="134"/>
        <scheme val="minor"/>
      </rPr>
      <t>5</t>
    </r>
    <r>
      <rPr>
        <sz val="10"/>
        <color theme="1"/>
        <rFont val="宋体"/>
        <charset val="134"/>
      </rPr>
      <t>米）</t>
    </r>
  </si>
  <si>
    <t>9V方块电池</t>
  </si>
  <si>
    <t>GP/超霸</t>
  </si>
  <si>
    <t>9V方块电池、万用表用</t>
  </si>
  <si>
    <t>块</t>
  </si>
  <si>
    <t>机油</t>
  </si>
  <si>
    <t>壳牌喜力Hx7、SP：5W-30、API：SP、4L/瓶</t>
  </si>
  <si>
    <t>全合成发动机机油</t>
  </si>
  <si>
    <t>瓶</t>
  </si>
  <si>
    <t>段储友</t>
  </si>
  <si>
    <t>发动机检测维修</t>
  </si>
  <si>
    <t>化油器清洗剂</t>
  </si>
  <si>
    <t>车仆化油器清洗剂</t>
  </si>
  <si>
    <t>450ml</t>
  </si>
  <si>
    <t>绝缘胶布</t>
  </si>
  <si>
    <t>宝信达 小卷线束胶布  材质：布</t>
  </si>
  <si>
    <t>绒布款2CM宽*15M长</t>
  </si>
  <si>
    <t>卷</t>
  </si>
  <si>
    <t>电瓶</t>
  </si>
  <si>
    <t>风帆</t>
  </si>
  <si>
    <t>60Ah</t>
  </si>
  <si>
    <t>连杆瓦</t>
  </si>
  <si>
    <t>EA211发动机1.5L(LSVAB40C4KN077067)</t>
  </si>
  <si>
    <t>连杆标准0.00</t>
  </si>
  <si>
    <t>套</t>
  </si>
  <si>
    <t>气门室盖螺丝</t>
  </si>
  <si>
    <t>M6*52</t>
  </si>
  <si>
    <t>颗</t>
  </si>
  <si>
    <t>活塞环</t>
  </si>
  <si>
    <t>自然吸气</t>
  </si>
  <si>
    <t>发动机水箱</t>
  </si>
  <si>
    <t>带有温控开关安装位置</t>
  </si>
  <si>
    <t>防冻液</t>
  </si>
  <si>
    <t>车仆</t>
  </si>
  <si>
    <t>2升装 冰点零下30度</t>
  </si>
  <si>
    <t>燃油滤芯快速接头</t>
  </si>
  <si>
    <t>母头、内径8毫米</t>
  </si>
  <si>
    <t>母头、内径8毫米  直 弯混搭</t>
  </si>
  <si>
    <t>油管卡箍</t>
  </si>
  <si>
    <t>8-12毫米 16-25毫米</t>
  </si>
  <si>
    <t>内径8-12毫米 16-25毫米混搭</t>
  </si>
  <si>
    <t>水泵皮带</t>
  </si>
  <si>
    <t>齿形带</t>
  </si>
  <si>
    <t>根</t>
  </si>
  <si>
    <t>水泵总成</t>
  </si>
  <si>
    <t>点火芯片</t>
  </si>
  <si>
    <t>电脑版点火芯片</t>
  </si>
  <si>
    <t>汽车继电器</t>
  </si>
  <si>
    <t>HFV11 12-H-R(DG)0号继电器</t>
  </si>
  <si>
    <t>4脚 12VDC  20A</t>
  </si>
  <si>
    <t>龚智媛</t>
  </si>
  <si>
    <t>汽车电气检修</t>
  </si>
  <si>
    <t>4脚</t>
  </si>
  <si>
    <t>HFV9-G  12-Z-R(454)   12V   5脚</t>
  </si>
  <si>
    <t>FHV6 012H-TR(555)</t>
  </si>
  <si>
    <t>四脚  30A  12VDC</t>
  </si>
  <si>
    <t>插簧</t>
  </si>
  <si>
    <t>6.3mm   0.5厚</t>
  </si>
  <si>
    <t>插簧接线端子插拔式</t>
  </si>
  <si>
    <t>7.8mm    0.5厚</t>
  </si>
  <si>
    <t>导线</t>
  </si>
  <si>
    <t>FLRY-B德标汽车电缆线</t>
  </si>
  <si>
    <t>迈恩思电线电缆（江苏）有限公司 0.75平方毫米  100米/卷、红色</t>
  </si>
  <si>
    <t>电工胶</t>
  </si>
  <si>
    <t>公牛18米一卷</t>
  </si>
  <si>
    <t>18米/卷、黑色</t>
  </si>
  <si>
    <t>汽车长脚方型保险丝片</t>
  </si>
  <si>
    <t>20A</t>
  </si>
  <si>
    <t>方型长脚</t>
  </si>
  <si>
    <t>30A</t>
  </si>
  <si>
    <t>40A</t>
  </si>
  <si>
    <t>万用表专用南孚电池</t>
  </si>
  <si>
    <t>南孚电池9V</t>
  </si>
  <si>
    <t>万用表专用9V碱性电池</t>
  </si>
  <si>
    <t>粒</t>
  </si>
  <si>
    <t>黄怀恩</t>
  </si>
  <si>
    <t>新能源汽车构造与检修</t>
  </si>
  <si>
    <t>汽车钥匙纽扣电池</t>
  </si>
  <si>
    <t>纽扣电池3V</t>
  </si>
  <si>
    <t>比亚迪E5遥控专用CR1632</t>
  </si>
  <si>
    <t>汽车工程系实训教学用车</t>
  </si>
  <si>
    <t>吉利帝豪EV450遥控专用CR2032</t>
  </si>
  <si>
    <t>大众朗逸遥控专用CR2025</t>
  </si>
  <si>
    <t>绝缘手套</t>
  </si>
  <si>
    <t>星宫牌；5KV</t>
  </si>
  <si>
    <t>耐高压5KV；绝缘；橡胶材质</t>
  </si>
  <si>
    <t>副</t>
  </si>
  <si>
    <t>黄耀港</t>
  </si>
  <si>
    <t>新能源汽车维护与保养</t>
  </si>
  <si>
    <t>昆仑征途牌；4KG；冰点≤-35℃,乙二醇型</t>
  </si>
  <si>
    <t>4KG每瓶；冰点≤-35℃；红色；乙二醇型；防冻防腐</t>
  </si>
  <si>
    <t>扭力扳手</t>
  </si>
  <si>
    <t>德力西牌；扭力5-60N.m</t>
  </si>
  <si>
    <t>扭力5-60N.m;3/8中飞，接口10mm；72齿棘轮，精度3%；长度297mm</t>
  </si>
  <si>
    <t>件</t>
  </si>
  <si>
    <t>棉纱劳保手套</t>
  </si>
  <si>
    <t>耐磨；加厚</t>
  </si>
  <si>
    <t>施工警示牌</t>
  </si>
  <si>
    <t>警示牌内容写：高压危险，请勿靠近</t>
  </si>
  <si>
    <t>警示牌内容写：“有电危险，请勿触摸”；尺寸：低部宽30厘米，顶部宽21厘米，高62厘米</t>
  </si>
  <si>
    <t>警示牌内容：高压危险请勿靠近</t>
  </si>
  <si>
    <t>警示牌内容：“高压危险，请勿靠近”；尺寸：低部宽30厘米，顶部宽21厘米，高62厘米</t>
  </si>
  <si>
    <t>刹车油</t>
  </si>
  <si>
    <t>博世牌；1升每瓶；DOT4</t>
  </si>
  <si>
    <t>1升每瓶；DOT4</t>
  </si>
  <si>
    <t>三和牌</t>
  </si>
  <si>
    <t>450毫升每瓶</t>
  </si>
  <si>
    <t>轮胎花纹深度尺</t>
  </si>
  <si>
    <t>机械式；量程0-50mm;</t>
  </si>
  <si>
    <t>机械式；量程0-50mm;分辨率1mm;不锈钢材质</t>
  </si>
  <si>
    <t>把</t>
  </si>
  <si>
    <t>四脚继电器</t>
  </si>
  <si>
    <t>正泰牌；方形；JD1912;12V;DC;80A</t>
  </si>
  <si>
    <t>方形四脚；JD1912;12V;DC;80A;可拆型；黑色外壳</t>
  </si>
  <si>
    <t>正泰牌；JD1927;DC12V;30A</t>
  </si>
  <si>
    <t>JD1927;DC12V;30A;可拆型；黑色外壳</t>
  </si>
  <si>
    <t>喉箍尺寸10-16mm；德式不锈钢卡箍</t>
  </si>
  <si>
    <t>喉箍尺寸10-16mm,厚度0.6mm;宽度9mm；德式不锈钢卡箍</t>
  </si>
  <si>
    <t>喉箍尺寸13--19mm；德式不锈钢卡箍</t>
  </si>
  <si>
    <t>喉箍尺寸13-19mm,厚度0.6mm;宽度9mm；德式不锈钢卡箍</t>
  </si>
  <si>
    <t>喉箍尺寸16-25mm；德式不锈钢卡箍</t>
  </si>
  <si>
    <t>喉箍尺寸16-25mm,厚度0.6mm;宽度9mm；德式不锈钢卡箍</t>
  </si>
  <si>
    <t>背插针</t>
  </si>
  <si>
    <t>0.7mm探针；尾部4mm插孔</t>
  </si>
  <si>
    <t>0.7mm探针；尾部4mm插孔；每副分红色和黑色</t>
  </si>
  <si>
    <t>吉利帝豪EV450雨刮器</t>
  </si>
  <si>
    <t>帝豪EV450；直插扣；无骨雨刮</t>
  </si>
  <si>
    <t>直插扣；无骨；主驾位尺寸22寸；主驾位尺寸16寸；接头F01；2018款帝豪EV450；车架号：LB378Y4W6KA033530</t>
  </si>
  <si>
    <t>宝骏E200雨刮器</t>
  </si>
  <si>
    <t>宝骏E200；直插扣；有骨雨刮</t>
  </si>
  <si>
    <t>直插扣；有骨雨刮；主驾位尺寸21寸；主驾位尺寸12寸；接头F05；2018宝骏E200；车架号：LK6ADCE27KB155486</t>
  </si>
  <si>
    <t>别克威朗雨刮器</t>
  </si>
  <si>
    <t>别克威朗；直插扣；无骨雨刮</t>
  </si>
  <si>
    <t>直插扣；无骨；主驾位尺寸28寸；主驾位尺寸25寸；接头F01；2018别克威朗；车架号：LSGBC5344JG075518</t>
  </si>
  <si>
    <t>汽车维护与保养</t>
  </si>
  <si>
    <t>雪佛兰科鲁兹雨刮器</t>
  </si>
  <si>
    <t>雪佛兰科鲁兹；直插扣；无骨雨刮</t>
  </si>
  <si>
    <t>直插扣；无骨；主驾位尺寸28寸；主驾位尺寸24寸；接头F01；2016科鲁兹；车架号：LSGBE5446GG018691</t>
  </si>
  <si>
    <t>焊锡丝</t>
  </si>
  <si>
    <t>500g，1.0mm</t>
  </si>
  <si>
    <t>吕佳</t>
  </si>
  <si>
    <t>新能源电力电子</t>
  </si>
  <si>
    <t>9012三极管</t>
  </si>
  <si>
    <t>PNP</t>
  </si>
  <si>
    <t>9013三极管</t>
  </si>
  <si>
    <t>9014三极管</t>
  </si>
  <si>
    <t>NPN</t>
  </si>
  <si>
    <t>8050三极管</t>
  </si>
  <si>
    <t>焊接电路板</t>
  </si>
  <si>
    <t>单面电木板</t>
  </si>
  <si>
    <t>7*9cm</t>
  </si>
  <si>
    <t>片</t>
  </si>
  <si>
    <t>5*7cm</t>
  </si>
  <si>
    <t>100Ω电阻</t>
  </si>
  <si>
    <t>1|4W、1%</t>
  </si>
  <si>
    <t>金属膜</t>
  </si>
  <si>
    <t>1MΩ电阻</t>
  </si>
  <si>
    <t>1KΩ</t>
  </si>
  <si>
    <t>2KΩ</t>
  </si>
  <si>
    <t>4.7KΩ</t>
  </si>
  <si>
    <t>10KΩ</t>
  </si>
  <si>
    <t>27KΩ</t>
  </si>
  <si>
    <t>47KΩ</t>
  </si>
  <si>
    <t>100KΩ</t>
  </si>
  <si>
    <t>470KΩ</t>
  </si>
  <si>
    <t>470uf</t>
  </si>
  <si>
    <t>10uf</t>
  </si>
  <si>
    <t>100uf</t>
  </si>
  <si>
    <t>1uf</t>
  </si>
  <si>
    <t>螺口明装灯座</t>
  </si>
  <si>
    <t>E27/4A/250V/86mm</t>
  </si>
  <si>
    <t>220V</t>
  </si>
  <si>
    <t>MOS管</t>
  </si>
  <si>
    <t>LR7843、隔离MOSFET MOS管</t>
  </si>
  <si>
    <t>韦正</t>
  </si>
  <si>
    <t>新能源汽车故障诊断与排除</t>
  </si>
  <si>
    <t>直流电机驱动模块</t>
  </si>
  <si>
    <t>DRV8833直流电机驱动模块</t>
  </si>
  <si>
    <t>3D立体透光六角星灯膜</t>
  </si>
  <si>
    <t>48*48厘米</t>
  </si>
  <si>
    <t xml:space="preserve">  巴拉拉文创</t>
  </si>
  <si>
    <t>二位三通微型直流电磁阀</t>
  </si>
  <si>
    <t>3.7V</t>
  </si>
  <si>
    <t xml:space="preserve"> 深圳电子仓库</t>
  </si>
  <si>
    <t>不锈钢洞洞板置物架展示板</t>
  </si>
  <si>
    <t>80*100厘米黑白各一个</t>
  </si>
  <si>
    <t xml:space="preserve">杰仕安旗舰店 </t>
  </si>
  <si>
    <t>灯条</t>
  </si>
  <si>
    <t>WS2812灯条、黑底有背胶1米72灯、 5米一条</t>
  </si>
  <si>
    <t>55 万汰科技</t>
  </si>
  <si>
    <t>条</t>
  </si>
  <si>
    <t>开发板</t>
  </si>
  <si>
    <t>UNO  R3开发板</t>
  </si>
  <si>
    <t xml:space="preserve">深圳市海瑟威电子商行 </t>
  </si>
  <si>
    <t>STC8G1K08A开发板</t>
  </si>
  <si>
    <t>深圳市海瑟威电子商行</t>
  </si>
  <si>
    <t>电工胶布</t>
  </si>
  <si>
    <t>公牛牌</t>
  </si>
  <si>
    <t>公牛牌黑色</t>
  </si>
  <si>
    <t>卡丁车LED灯条</t>
  </si>
  <si>
    <t>卡丁车LED灯条（含控制器）</t>
  </si>
  <si>
    <t>新能源汽车维护</t>
  </si>
  <si>
    <t>塑料机壳</t>
  </si>
  <si>
    <t>黑色</t>
  </si>
  <si>
    <t>导轨</t>
  </si>
  <si>
    <t>带双电机铝合金X轴导轨</t>
  </si>
  <si>
    <t>Y轴导轨、包含滑块4个</t>
  </si>
  <si>
    <t>舵机云台</t>
  </si>
  <si>
    <t>SG90二自由度舵机云台</t>
  </si>
  <si>
    <t>寻迹模块</t>
  </si>
  <si>
    <t>GPS模块</t>
  </si>
  <si>
    <t>感应开关</t>
  </si>
  <si>
    <t>RCWL微波感应开关</t>
  </si>
  <si>
    <t>焊接夹</t>
  </si>
  <si>
    <t>电线焊接夹</t>
  </si>
  <si>
    <t>LED</t>
  </si>
  <si>
    <t>5MM单闪LED</t>
  </si>
  <si>
    <t>100个/包</t>
  </si>
  <si>
    <t>包</t>
  </si>
  <si>
    <t>总线驱动模块</t>
  </si>
  <si>
    <t>总线驱动模块、TJA1050</t>
  </si>
  <si>
    <t>总线驱动模块、ESP32</t>
  </si>
  <si>
    <t>ASRPRO2.0</t>
  </si>
  <si>
    <t>晶体管</t>
  </si>
  <si>
    <t>T1635-600晶体管</t>
  </si>
  <si>
    <t>塑料面板机箱</t>
  </si>
  <si>
    <t>铝壳机箱</t>
  </si>
  <si>
    <t>LMD2718模块</t>
  </si>
  <si>
    <t>DIY改色膜</t>
  </si>
  <si>
    <t>CT绘车社、膜蝶斯</t>
  </si>
  <si>
    <t>pvc材质、彩绘膜整卷</t>
  </si>
  <si>
    <t>徐兴目</t>
  </si>
  <si>
    <t>汽车美容</t>
  </si>
  <si>
    <t>KNS-蒂芙尼蓝收边四件套</t>
  </si>
  <si>
    <t>酷耐斯-KNS-356</t>
  </si>
  <si>
    <t>KNS汽车贴膜专业工具修边小三角刮套装改色膜收边器塞边</t>
  </si>
  <si>
    <t>玻璃抛光剂</t>
  </si>
  <si>
    <t>KLCB苛力A14</t>
  </si>
  <si>
    <t>功效去油膜、液体油膜清洗剂</t>
  </si>
  <si>
    <t>蓄电池</t>
  </si>
  <si>
    <t>别克原装德科蓄电池</t>
  </si>
  <si>
    <t>AGM启停蓄电池80AH、冷启动电流800AGM系列、品牌德科6-QTPE-80(750)</t>
  </si>
  <si>
    <t>汽车起动蓄电池</t>
  </si>
  <si>
    <t>风帆6-QW-48</t>
  </si>
  <si>
    <t>尺寸（242cm*182cm*156cm）48AH;免维护</t>
  </si>
  <si>
    <t>虞诚</t>
  </si>
  <si>
    <t>新能源汽车空调检测与维修</t>
  </si>
  <si>
    <t>5号电池</t>
  </si>
  <si>
    <t>南孚5号碱性电池</t>
  </si>
  <si>
    <t>3300mAh；无汞、无镉、无铅</t>
  </si>
  <si>
    <t>大众朗逸汽车燃油泵总成</t>
  </si>
  <si>
    <t>卢卡斯国产配套</t>
  </si>
  <si>
    <t>12V；防锈耐腐蚀</t>
  </si>
  <si>
    <t>前毫米波雷达</t>
  </si>
  <si>
    <t>德国大陆408</t>
  </si>
  <si>
    <t>探测距离：
±9°0.2m~250m@far range
±45°0.2m~70m/100m@near range/far range
±60°0.2m~20m@near rang
探测距离分辨率：
1.79m@far range
0.39m（静止状态0.2m）@ near range
工作带宽：76GHz-77GHz。
距离检测精度：≤近距±0.1m ，远距±0.4m。
速度检测精度：≤±0.1km/h。
方位角检测精度：≤近距±0.3°@0°/±1°@±45°/±5°@±60°远距±0.1°</t>
  </si>
  <si>
    <t>唐苏新</t>
  </si>
  <si>
    <t>智能网联汽车装调</t>
  </si>
  <si>
    <t>前防撞梁</t>
  </si>
  <si>
    <t>迈博尔AGV防撞条</t>
  </si>
  <si>
    <t>尺寸25*40.5mm，电流MAX 1A，电压最大36V，导通电阻≤100Ω</t>
  </si>
  <si>
    <t>后防撞梁</t>
  </si>
  <si>
    <t>遥控电池</t>
  </si>
  <si>
    <t>南孚</t>
  </si>
  <si>
    <t>5号</t>
  </si>
  <si>
    <t>7号</t>
  </si>
  <si>
    <t>凸轮轴轴承盖</t>
  </si>
  <si>
    <t>桑塔纳1.8</t>
  </si>
  <si>
    <t>AFE发动机（第2道10个，第5道4个）</t>
  </si>
  <si>
    <t>桂涛</t>
  </si>
  <si>
    <t>发动机拆装</t>
  </si>
  <si>
    <t>纱手套</t>
  </si>
  <si>
    <t>800棉线，白色</t>
  </si>
  <si>
    <t>拆装发动机用</t>
  </si>
  <si>
    <t>付</t>
  </si>
  <si>
    <t>打磨原子灰使用</t>
  </si>
  <si>
    <t>宾欣春</t>
  </si>
  <si>
    <t>汽车涂装</t>
  </si>
  <si>
    <t>一次性胶手套</t>
  </si>
  <si>
    <t>100只/盒</t>
  </si>
  <si>
    <t>盒</t>
  </si>
  <si>
    <t>调漆尺</t>
  </si>
  <si>
    <t>搅拌油漆使用</t>
  </si>
  <si>
    <t>天那水</t>
  </si>
  <si>
    <t>NOTTAWAY若特威</t>
  </si>
  <si>
    <t>能把喷涂喷枪清洗干净  18升/桶</t>
  </si>
  <si>
    <t>桶</t>
  </si>
  <si>
    <t>稀释剂</t>
  </si>
  <si>
    <t>AK102C</t>
  </si>
  <si>
    <t>13492-1992能将漆搅拌均匀使用   4升/桶</t>
  </si>
  <si>
    <t>吹气枪</t>
  </si>
  <si>
    <t>喷漆吹水使用</t>
  </si>
  <si>
    <t>面漆</t>
  </si>
  <si>
    <t>福田漆</t>
  </si>
  <si>
    <t>要通过国家的质量检</t>
  </si>
  <si>
    <t>升</t>
  </si>
  <si>
    <t>双组份底漆灰色</t>
  </si>
  <si>
    <t>2K中涂底漆</t>
  </si>
  <si>
    <t>喷涂板件</t>
  </si>
  <si>
    <t>电脑电源线</t>
  </si>
  <si>
    <t>公牛，GN-J4P</t>
  </si>
  <si>
    <t>三孔，黑色，10A,250V，长2m，1平方线径</t>
  </si>
  <si>
    <t>陈丽珍</t>
  </si>
  <si>
    <t>汽车车标创意贴</t>
  </si>
  <si>
    <t>金属贴，3D立体，麦穗带翅膀、14cm*5.5cm</t>
  </si>
  <si>
    <t>12V锂电池大容量防水户外电源</t>
  </si>
  <si>
    <t>亿鑫新能源，12V 40000mAh</t>
  </si>
  <si>
    <t>DC12V35A，防水壳、带开关屏显、USB接口（5V）</t>
  </si>
  <si>
    <t>汽车改色膜碳纤维贴纸</t>
  </si>
  <si>
    <t>40cm*2m</t>
  </si>
  <si>
    <t>亮光碳纤维黑金、碳纤维变色龙</t>
  </si>
  <si>
    <t>二氧化碳气体</t>
  </si>
  <si>
    <t>40升、压力15MPa</t>
  </si>
  <si>
    <t>宋广球</t>
  </si>
  <si>
    <t>汽车钣金实习</t>
  </si>
  <si>
    <t>氩气</t>
  </si>
  <si>
    <t>电焊手套</t>
  </si>
  <si>
    <t>工友牌</t>
  </si>
  <si>
    <t>手套长35厘米</t>
  </si>
  <si>
    <t>双</t>
  </si>
  <si>
    <t>手电钻钥匙扳手</t>
  </si>
  <si>
    <t>1-13mm手电钻用</t>
  </si>
  <si>
    <t>冷轧铁皮</t>
  </si>
  <si>
    <t>2500*1250*0.8mm</t>
  </si>
  <si>
    <t>张</t>
  </si>
  <si>
    <t>2500*1250*1mm</t>
  </si>
  <si>
    <t>老式镀锌水管</t>
  </si>
  <si>
    <t>DN25/8/1寸</t>
  </si>
  <si>
    <t>外径33.5mm，壁厚3.25mm,长6000mm</t>
  </si>
  <si>
    <t>DN20/6</t>
  </si>
  <si>
    <t>外径26.8mm，壁厚2.75mm，长6000mm</t>
  </si>
  <si>
    <t>钢棒</t>
  </si>
  <si>
    <r>
      <rPr>
        <sz val="10"/>
        <rFont val="宋体"/>
        <charset val="2"/>
        <scheme val="minor"/>
      </rPr>
      <t>2</t>
    </r>
    <r>
      <rPr>
        <sz val="10"/>
        <rFont val="宋体"/>
        <charset val="134"/>
        <scheme val="minor"/>
      </rPr>
      <t>000mm</t>
    </r>
    <r>
      <rPr>
        <sz val="10"/>
        <rFont val="Symbol"/>
        <charset val="2"/>
      </rPr>
      <t>´F</t>
    </r>
    <r>
      <rPr>
        <sz val="10"/>
        <rFont val="宋体"/>
        <charset val="134"/>
        <scheme val="minor"/>
      </rPr>
      <t>8mm</t>
    </r>
  </si>
  <si>
    <t>汽油</t>
  </si>
  <si>
    <t>92号</t>
  </si>
  <si>
    <t>公用</t>
  </si>
  <si>
    <t>各模块公用</t>
  </si>
  <si>
    <t>打磨面罩</t>
  </si>
  <si>
    <t>CKL-31173</t>
  </si>
  <si>
    <t>CK Tech./成楷科技</t>
  </si>
  <si>
    <t>冷气扇</t>
  </si>
  <si>
    <t>骆驼牌BR-12900</t>
  </si>
  <si>
    <t>智能机械款，功率550W,水箱容量60L,3个档位，电机纯铜</t>
  </si>
  <si>
    <t>台</t>
  </si>
  <si>
    <t>电位器</t>
  </si>
  <si>
    <t>WTH118-1A,2W 47K</t>
  </si>
  <si>
    <t>带旋钮和刻度盘</t>
  </si>
  <si>
    <t>电磁阀</t>
  </si>
  <si>
    <t>CO2气体保护焊电磁阀型号：ZCT-3</t>
  </si>
  <si>
    <t>工作气压：0-0.8MP,电压：DC24V</t>
  </si>
  <si>
    <t>胎压表</t>
  </si>
  <si>
    <t>皇驰牌</t>
  </si>
  <si>
    <t>油浸式胎压表；指针式；可充气放气</t>
  </si>
  <si>
    <t>橡胶锤</t>
  </si>
  <si>
    <t>工业级</t>
  </si>
  <si>
    <t>1000型</t>
  </si>
  <si>
    <t>廖桂松</t>
  </si>
  <si>
    <t>底盘拆装</t>
  </si>
  <si>
    <t>一字起</t>
  </si>
  <si>
    <t>NB-S2强力型一字螺丝批（STMT67281-8)</t>
  </si>
  <si>
    <t>6.5*150mm</t>
  </si>
  <si>
    <t>十字起</t>
  </si>
  <si>
    <t>NB-S2强力型十字螺丝批</t>
  </si>
  <si>
    <t>PH0-150mm</t>
  </si>
  <si>
    <t>燃油滤芯卡钳</t>
  </si>
  <si>
    <t>开口35毫米 长度220毫米</t>
  </si>
  <si>
    <t>火花塞牙套工具</t>
  </si>
  <si>
    <t>M12 X 1.25</t>
  </si>
  <si>
    <t>细牙带工具</t>
  </si>
  <si>
    <t>合   计</t>
  </si>
  <si>
    <t xml:space="preserve">院领导：                        主管校领导：               财务审核：                 教学科：                       系主任：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</si>
</sst>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华文中宋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2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0"/>
      <color theme="1"/>
      <name val="Times New Roman"/>
      <charset val="134"/>
    </font>
    <font>
      <sz val="10"/>
      <name val="Symbol"/>
      <charset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29" fillId="0" borderId="0"/>
    <xf numFmtId="0" fontId="30" fillId="0" borderId="0"/>
  </cellStyleXfs>
  <cellXfs count="8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54" applyFont="1" applyFill="1" applyBorder="1" applyAlignment="1">
      <alignment horizontal="center" vertical="center" wrapText="1"/>
    </xf>
    <xf numFmtId="0" fontId="3" fillId="0" borderId="4" xfId="54" applyFont="1" applyFill="1" applyBorder="1" applyAlignment="1">
      <alignment horizontal="left" vertical="center" wrapText="1"/>
    </xf>
    <xf numFmtId="176" fontId="3" fillId="0" borderId="4" xfId="54" applyNumberFormat="1" applyFont="1" applyFill="1" applyBorder="1" applyAlignment="1">
      <alignment horizontal="center" vertical="center" wrapText="1"/>
    </xf>
    <xf numFmtId="0" fontId="4" fillId="0" borderId="4" xfId="54" applyFont="1" applyFill="1" applyBorder="1" applyAlignment="1">
      <alignment horizontal="center" vertical="center" wrapText="1"/>
    </xf>
    <xf numFmtId="0" fontId="4" fillId="0" borderId="4" xfId="54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center"/>
    </xf>
    <xf numFmtId="0" fontId="5" fillId="0" borderId="4" xfId="54" applyFont="1" applyFill="1" applyBorder="1" applyAlignment="1">
      <alignment horizontal="left" vertical="center" wrapText="1"/>
    </xf>
    <xf numFmtId="0" fontId="5" fillId="0" borderId="4" xfId="54" applyFont="1" applyFill="1" applyBorder="1" applyAlignment="1">
      <alignment horizontal="center" vertical="center" wrapText="1"/>
    </xf>
    <xf numFmtId="0" fontId="3" fillId="0" borderId="4" xfId="54" applyFont="1" applyBorder="1" applyAlignment="1">
      <alignment horizontal="left" vertical="center" wrapText="1"/>
    </xf>
    <xf numFmtId="0" fontId="3" fillId="0" borderId="4" xfId="54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top" wrapText="1"/>
    </xf>
    <xf numFmtId="9" fontId="4" fillId="0" borderId="4" xfId="0" applyNumberFormat="1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 vertical="center"/>
    </xf>
    <xf numFmtId="0" fontId="3" fillId="0" borderId="1" xfId="54" applyFont="1" applyFill="1" applyBorder="1" applyAlignment="1">
      <alignment horizontal="center" vertical="center" wrapText="1"/>
    </xf>
    <xf numFmtId="0" fontId="3" fillId="2" borderId="4" xfId="54" applyFont="1" applyFill="1" applyBorder="1" applyAlignment="1">
      <alignment horizontal="left" vertical="center" wrapText="1"/>
    </xf>
    <xf numFmtId="0" fontId="3" fillId="2" borderId="4" xfId="54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5" fillId="0" borderId="4" xfId="51" applyFont="1" applyFill="1" applyBorder="1" applyAlignment="1">
      <alignment horizontal="left" vertical="center"/>
    </xf>
    <xf numFmtId="0" fontId="5" fillId="0" borderId="4" xfId="51" applyFont="1" applyFill="1" applyBorder="1" applyAlignment="1">
      <alignment horizontal="left" vertical="center" wrapText="1"/>
    </xf>
    <xf numFmtId="0" fontId="5" fillId="0" borderId="4" xfId="51" applyFont="1" applyFill="1" applyBorder="1" applyAlignment="1">
      <alignment horizontal="center" vertical="center" wrapText="1"/>
    </xf>
    <xf numFmtId="0" fontId="5" fillId="0" borderId="4" xfId="5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/>
    </xf>
    <xf numFmtId="0" fontId="5" fillId="0" borderId="4" xfId="0" applyNumberFormat="1" applyFont="1" applyFill="1" applyBorder="1" applyAlignment="1">
      <alignment horizontal="center" vertical="center"/>
    </xf>
    <xf numFmtId="0" fontId="7" fillId="0" borderId="4" xfId="54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51" applyFont="1" applyBorder="1" applyAlignment="1">
      <alignment horizontal="left" vertical="center"/>
    </xf>
    <xf numFmtId="0" fontId="5" fillId="0" borderId="4" xfId="51" applyFont="1" applyBorder="1" applyAlignment="1">
      <alignment horizontal="left" vertical="center" wrapText="1"/>
    </xf>
    <xf numFmtId="0" fontId="5" fillId="0" borderId="4" xfId="51" applyFont="1" applyBorder="1" applyAlignment="1">
      <alignment horizontal="center" vertical="center"/>
    </xf>
    <xf numFmtId="0" fontId="5" fillId="0" borderId="4" xfId="51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4" xfId="51" applyNumberFormat="1" applyFont="1" applyFill="1" applyBorder="1" applyAlignment="1">
      <alignment horizontal="center" vertical="center"/>
    </xf>
    <xf numFmtId="0" fontId="5" fillId="0" borderId="1" xfId="54" applyFont="1" applyFill="1" applyBorder="1" applyAlignment="1">
      <alignment horizontal="center" vertical="center" wrapText="1"/>
    </xf>
    <xf numFmtId="0" fontId="5" fillId="0" borderId="2" xfId="54" applyFont="1" applyFill="1" applyBorder="1" applyAlignment="1">
      <alignment horizontal="left" vertical="center" wrapText="1"/>
    </xf>
    <xf numFmtId="0" fontId="5" fillId="0" borderId="2" xfId="54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left" vertical="center" wrapText="1"/>
    </xf>
    <xf numFmtId="0" fontId="3" fillId="0" borderId="2" xfId="54" applyFont="1" applyFill="1" applyBorder="1" applyAlignment="1">
      <alignment horizontal="left" vertical="center" wrapText="1"/>
    </xf>
    <xf numFmtId="0" fontId="3" fillId="0" borderId="3" xfId="54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2" xfId="51"/>
    <cellStyle name="常规 3" xfId="52"/>
    <cellStyle name="常规 4" xfId="53"/>
    <cellStyle name="常规_Sheet1" xfId="54"/>
    <cellStyle name="常规 7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3"/>
  <sheetViews>
    <sheetView tabSelected="1" topLeftCell="A128" workbookViewId="0">
      <selection activeCell="N148" sqref="N148"/>
    </sheetView>
  </sheetViews>
  <sheetFormatPr defaultColWidth="9" defaultRowHeight="13.5"/>
  <cols>
    <col min="1" max="1" width="4.5" style="2" customWidth="1"/>
    <col min="2" max="2" width="15.125" style="3" customWidth="1"/>
    <col min="3" max="3" width="19.375" style="3" customWidth="1"/>
    <col min="4" max="4" width="34.625" style="3" customWidth="1"/>
    <col min="5" max="5" width="5.375" style="2" customWidth="1"/>
    <col min="6" max="6" width="5.625" style="2" customWidth="1"/>
    <col min="7" max="7" width="7.625" style="2" customWidth="1"/>
    <col min="8" max="8" width="8.875" style="2" customWidth="1"/>
    <col min="9" max="9" width="11" style="4" customWidth="1"/>
    <col min="10" max="10" width="17.875" style="5" customWidth="1"/>
    <col min="11" max="16384" width="9" style="1"/>
  </cols>
  <sheetData>
    <row r="1" ht="27" customHeight="1" spans="1:10">
      <c r="A1" s="6" t="s">
        <v>0</v>
      </c>
      <c r="B1" s="7"/>
      <c r="C1" s="8"/>
      <c r="D1" s="7"/>
      <c r="E1" s="9"/>
      <c r="F1" s="9"/>
      <c r="G1" s="9"/>
      <c r="H1" s="9"/>
      <c r="I1" s="9"/>
      <c r="J1" s="10"/>
    </row>
    <row r="2" ht="32" customHeight="1" spans="1:10">
      <c r="A2" s="11" t="s">
        <v>1</v>
      </c>
      <c r="B2" s="12" t="s">
        <v>2</v>
      </c>
      <c r="C2" s="12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3" t="s">
        <v>8</v>
      </c>
      <c r="I2" s="11" t="s">
        <v>9</v>
      </c>
      <c r="J2" s="11" t="s">
        <v>10</v>
      </c>
    </row>
    <row r="3" spans="1:10">
      <c r="A3" s="11">
        <v>1</v>
      </c>
      <c r="B3" s="12" t="s">
        <v>11</v>
      </c>
      <c r="C3" s="12"/>
      <c r="D3" s="12" t="s">
        <v>12</v>
      </c>
      <c r="E3" s="11" t="s">
        <v>13</v>
      </c>
      <c r="F3" s="11">
        <v>200</v>
      </c>
      <c r="G3" s="11">
        <v>0.2</v>
      </c>
      <c r="H3" s="11">
        <f>F3*G3</f>
        <v>40</v>
      </c>
      <c r="I3" s="14" t="s">
        <v>14</v>
      </c>
      <c r="J3" s="11" t="s">
        <v>15</v>
      </c>
    </row>
    <row r="4" spans="1:10">
      <c r="A4" s="11">
        <v>2</v>
      </c>
      <c r="B4" s="12" t="s">
        <v>11</v>
      </c>
      <c r="C4" s="12"/>
      <c r="D4" s="12" t="s">
        <v>16</v>
      </c>
      <c r="E4" s="11" t="s">
        <v>13</v>
      </c>
      <c r="F4" s="11">
        <v>200</v>
      </c>
      <c r="G4" s="11">
        <v>0.25</v>
      </c>
      <c r="H4" s="11">
        <f t="shared" ref="H4:H35" si="0">F4*G4</f>
        <v>50</v>
      </c>
      <c r="I4" s="14" t="s">
        <v>14</v>
      </c>
      <c r="J4" s="11" t="s">
        <v>15</v>
      </c>
    </row>
    <row r="5" spans="1:10">
      <c r="A5" s="11">
        <v>3</v>
      </c>
      <c r="B5" s="12" t="s">
        <v>17</v>
      </c>
      <c r="C5" s="12"/>
      <c r="D5" s="15" t="s">
        <v>18</v>
      </c>
      <c r="E5" s="11" t="s">
        <v>19</v>
      </c>
      <c r="F5" s="11">
        <v>10</v>
      </c>
      <c r="G5" s="11">
        <v>2</v>
      </c>
      <c r="H5" s="11">
        <f t="shared" si="0"/>
        <v>20</v>
      </c>
      <c r="I5" s="14" t="s">
        <v>14</v>
      </c>
      <c r="J5" s="11" t="s">
        <v>15</v>
      </c>
    </row>
    <row r="6" spans="1:10">
      <c r="A6" s="11">
        <v>4</v>
      </c>
      <c r="B6" s="12" t="s">
        <v>17</v>
      </c>
      <c r="C6" s="12"/>
      <c r="D6" s="15" t="s">
        <v>20</v>
      </c>
      <c r="E6" s="11" t="s">
        <v>19</v>
      </c>
      <c r="F6" s="11">
        <v>10</v>
      </c>
      <c r="G6" s="11">
        <v>2</v>
      </c>
      <c r="H6" s="11">
        <f t="shared" si="0"/>
        <v>20</v>
      </c>
      <c r="I6" s="14" t="s">
        <v>14</v>
      </c>
      <c r="J6" s="11" t="s">
        <v>15</v>
      </c>
    </row>
    <row r="7" spans="1:10">
      <c r="A7" s="11">
        <v>5</v>
      </c>
      <c r="B7" s="12" t="s">
        <v>17</v>
      </c>
      <c r="C7" s="12"/>
      <c r="D7" s="15" t="s">
        <v>21</v>
      </c>
      <c r="E7" s="11" t="s">
        <v>19</v>
      </c>
      <c r="F7" s="11">
        <v>10</v>
      </c>
      <c r="G7" s="11">
        <v>2</v>
      </c>
      <c r="H7" s="11">
        <f t="shared" si="0"/>
        <v>20</v>
      </c>
      <c r="I7" s="14" t="s">
        <v>14</v>
      </c>
      <c r="J7" s="11" t="s">
        <v>15</v>
      </c>
    </row>
    <row r="8" spans="1:10">
      <c r="A8" s="11">
        <v>6</v>
      </c>
      <c r="B8" s="12" t="s">
        <v>22</v>
      </c>
      <c r="C8" s="12" t="s">
        <v>23</v>
      </c>
      <c r="D8" s="15" t="s">
        <v>24</v>
      </c>
      <c r="E8" s="11" t="s">
        <v>25</v>
      </c>
      <c r="F8" s="11">
        <v>20</v>
      </c>
      <c r="G8" s="11">
        <v>10</v>
      </c>
      <c r="H8" s="11">
        <f t="shared" si="0"/>
        <v>200</v>
      </c>
      <c r="I8" s="14" t="s">
        <v>14</v>
      </c>
      <c r="J8" s="11" t="s">
        <v>15</v>
      </c>
    </row>
    <row r="9" ht="24" spans="1:10">
      <c r="A9" s="11">
        <v>7</v>
      </c>
      <c r="B9" s="16" t="s">
        <v>26</v>
      </c>
      <c r="C9" s="16" t="s">
        <v>27</v>
      </c>
      <c r="D9" s="16" t="s">
        <v>28</v>
      </c>
      <c r="E9" s="17" t="s">
        <v>29</v>
      </c>
      <c r="F9" s="17">
        <v>20</v>
      </c>
      <c r="G9" s="17">
        <v>240</v>
      </c>
      <c r="H9" s="11">
        <f t="shared" si="0"/>
        <v>4800</v>
      </c>
      <c r="I9" s="11" t="s">
        <v>30</v>
      </c>
      <c r="J9" s="11" t="s">
        <v>31</v>
      </c>
    </row>
    <row r="10" spans="1:10">
      <c r="A10" s="11">
        <v>8</v>
      </c>
      <c r="B10" s="18" t="s">
        <v>32</v>
      </c>
      <c r="C10" s="19" t="s">
        <v>33</v>
      </c>
      <c r="D10" s="19" t="s">
        <v>34</v>
      </c>
      <c r="E10" s="20" t="s">
        <v>29</v>
      </c>
      <c r="F10" s="20">
        <v>96</v>
      </c>
      <c r="G10" s="20">
        <v>8</v>
      </c>
      <c r="H10" s="11">
        <f t="shared" si="0"/>
        <v>768</v>
      </c>
      <c r="I10" s="11" t="s">
        <v>30</v>
      </c>
      <c r="J10" s="11" t="s">
        <v>31</v>
      </c>
    </row>
    <row r="11" ht="24" spans="1:10">
      <c r="A11" s="11">
        <v>9</v>
      </c>
      <c r="B11" s="18" t="s">
        <v>35</v>
      </c>
      <c r="C11" s="19" t="s">
        <v>36</v>
      </c>
      <c r="D11" s="18" t="s">
        <v>37</v>
      </c>
      <c r="E11" s="21" t="s">
        <v>38</v>
      </c>
      <c r="F11" s="21">
        <v>10</v>
      </c>
      <c r="G11" s="21">
        <v>15</v>
      </c>
      <c r="H11" s="11">
        <f t="shared" si="0"/>
        <v>150</v>
      </c>
      <c r="I11" s="11" t="s">
        <v>30</v>
      </c>
      <c r="J11" s="11" t="s">
        <v>31</v>
      </c>
    </row>
    <row r="12" spans="1:10">
      <c r="A12" s="11">
        <v>10</v>
      </c>
      <c r="B12" s="18" t="s">
        <v>39</v>
      </c>
      <c r="C12" s="19" t="s">
        <v>40</v>
      </c>
      <c r="D12" s="18" t="s">
        <v>41</v>
      </c>
      <c r="E12" s="20" t="s">
        <v>13</v>
      </c>
      <c r="F12" s="21">
        <v>2</v>
      </c>
      <c r="G12" s="21">
        <v>500</v>
      </c>
      <c r="H12" s="11">
        <f t="shared" si="0"/>
        <v>1000</v>
      </c>
      <c r="I12" s="11" t="s">
        <v>30</v>
      </c>
      <c r="J12" s="11" t="s">
        <v>31</v>
      </c>
    </row>
    <row r="13" ht="36" spans="1:10">
      <c r="A13" s="11">
        <v>11</v>
      </c>
      <c r="B13" s="18" t="s">
        <v>42</v>
      </c>
      <c r="C13" s="19" t="s">
        <v>43</v>
      </c>
      <c r="D13" s="18" t="s">
        <v>44</v>
      </c>
      <c r="E13" s="21" t="s">
        <v>45</v>
      </c>
      <c r="F13" s="21">
        <v>4</v>
      </c>
      <c r="G13" s="21">
        <v>90</v>
      </c>
      <c r="H13" s="11">
        <f t="shared" si="0"/>
        <v>360</v>
      </c>
      <c r="I13" s="11" t="s">
        <v>30</v>
      </c>
      <c r="J13" s="11" t="s">
        <v>31</v>
      </c>
    </row>
    <row r="14" ht="36" spans="1:10">
      <c r="A14" s="11">
        <v>12</v>
      </c>
      <c r="B14" s="18" t="s">
        <v>46</v>
      </c>
      <c r="C14" s="19" t="s">
        <v>43</v>
      </c>
      <c r="D14" s="22" t="s">
        <v>47</v>
      </c>
      <c r="E14" s="23" t="s">
        <v>48</v>
      </c>
      <c r="F14" s="23">
        <v>20</v>
      </c>
      <c r="G14" s="23">
        <v>5</v>
      </c>
      <c r="H14" s="11">
        <f t="shared" si="0"/>
        <v>100</v>
      </c>
      <c r="I14" s="11" t="s">
        <v>30</v>
      </c>
      <c r="J14" s="11" t="s">
        <v>31</v>
      </c>
    </row>
    <row r="15" ht="36" spans="1:10">
      <c r="A15" s="11">
        <v>13</v>
      </c>
      <c r="B15" s="24" t="s">
        <v>49</v>
      </c>
      <c r="C15" s="19" t="s">
        <v>43</v>
      </c>
      <c r="D15" s="24" t="s">
        <v>50</v>
      </c>
      <c r="E15" s="25" t="s">
        <v>45</v>
      </c>
      <c r="F15" s="25">
        <v>4</v>
      </c>
      <c r="G15" s="25">
        <v>125</v>
      </c>
      <c r="H15" s="11">
        <f t="shared" si="0"/>
        <v>500</v>
      </c>
      <c r="I15" s="11" t="s">
        <v>30</v>
      </c>
      <c r="J15" s="11" t="s">
        <v>31</v>
      </c>
    </row>
    <row r="16" ht="36" spans="1:10">
      <c r="A16" s="11">
        <v>14</v>
      </c>
      <c r="B16" s="26" t="s">
        <v>51</v>
      </c>
      <c r="C16" s="19" t="s">
        <v>43</v>
      </c>
      <c r="D16" s="26" t="s">
        <v>52</v>
      </c>
      <c r="E16" s="27" t="s">
        <v>13</v>
      </c>
      <c r="F16" s="27">
        <v>1</v>
      </c>
      <c r="G16" s="27">
        <v>300</v>
      </c>
      <c r="H16" s="11">
        <f t="shared" si="0"/>
        <v>300</v>
      </c>
      <c r="I16" s="11" t="s">
        <v>30</v>
      </c>
      <c r="J16" s="11" t="s">
        <v>31</v>
      </c>
    </row>
    <row r="17" spans="1:10">
      <c r="A17" s="11">
        <v>15</v>
      </c>
      <c r="B17" s="26" t="s">
        <v>53</v>
      </c>
      <c r="C17" s="19" t="s">
        <v>54</v>
      </c>
      <c r="D17" s="26" t="s">
        <v>55</v>
      </c>
      <c r="E17" s="27" t="s">
        <v>29</v>
      </c>
      <c r="F17" s="27">
        <v>50</v>
      </c>
      <c r="G17" s="27">
        <v>35</v>
      </c>
      <c r="H17" s="11">
        <f t="shared" si="0"/>
        <v>1750</v>
      </c>
      <c r="I17" s="11" t="s">
        <v>30</v>
      </c>
      <c r="J17" s="11" t="s">
        <v>31</v>
      </c>
    </row>
    <row r="18" spans="1:10">
      <c r="A18" s="11">
        <v>16</v>
      </c>
      <c r="B18" s="26" t="s">
        <v>56</v>
      </c>
      <c r="C18" s="26" t="s">
        <v>57</v>
      </c>
      <c r="D18" s="26" t="s">
        <v>58</v>
      </c>
      <c r="E18" s="27" t="s">
        <v>13</v>
      </c>
      <c r="F18" s="27">
        <v>150</v>
      </c>
      <c r="G18" s="27">
        <v>7</v>
      </c>
      <c r="H18" s="11">
        <f t="shared" si="0"/>
        <v>1050</v>
      </c>
      <c r="I18" s="11" t="s">
        <v>30</v>
      </c>
      <c r="J18" s="11" t="s">
        <v>31</v>
      </c>
    </row>
    <row r="19" spans="1:10">
      <c r="A19" s="11">
        <v>17</v>
      </c>
      <c r="B19" s="26" t="s">
        <v>59</v>
      </c>
      <c r="C19" s="26" t="s">
        <v>60</v>
      </c>
      <c r="D19" s="26" t="s">
        <v>61</v>
      </c>
      <c r="E19" s="27" t="s">
        <v>13</v>
      </c>
      <c r="F19" s="27">
        <v>150</v>
      </c>
      <c r="G19" s="27">
        <v>1</v>
      </c>
      <c r="H19" s="11">
        <f t="shared" si="0"/>
        <v>150</v>
      </c>
      <c r="I19" s="11" t="s">
        <v>30</v>
      </c>
      <c r="J19" s="11" t="s">
        <v>31</v>
      </c>
    </row>
    <row r="20" ht="36" spans="1:10">
      <c r="A20" s="11">
        <v>18</v>
      </c>
      <c r="B20" s="26" t="s">
        <v>62</v>
      </c>
      <c r="C20" s="26" t="s">
        <v>43</v>
      </c>
      <c r="D20" s="26" t="s">
        <v>63</v>
      </c>
      <c r="E20" s="27" t="s">
        <v>64</v>
      </c>
      <c r="F20" s="27">
        <v>2</v>
      </c>
      <c r="G20" s="27">
        <v>30</v>
      </c>
      <c r="H20" s="11">
        <f t="shared" si="0"/>
        <v>60</v>
      </c>
      <c r="I20" s="11" t="s">
        <v>30</v>
      </c>
      <c r="J20" s="11" t="s">
        <v>31</v>
      </c>
    </row>
    <row r="21" ht="36" spans="1:10">
      <c r="A21" s="11">
        <v>19</v>
      </c>
      <c r="B21" s="26" t="s">
        <v>65</v>
      </c>
      <c r="C21" s="26" t="s">
        <v>43</v>
      </c>
      <c r="D21" s="24" t="s">
        <v>50</v>
      </c>
      <c r="E21" s="27" t="s">
        <v>13</v>
      </c>
      <c r="F21" s="27">
        <v>2</v>
      </c>
      <c r="G21" s="27">
        <v>320</v>
      </c>
      <c r="H21" s="11">
        <f t="shared" si="0"/>
        <v>640</v>
      </c>
      <c r="I21" s="11" t="s">
        <v>30</v>
      </c>
      <c r="J21" s="11" t="s">
        <v>31</v>
      </c>
    </row>
    <row r="22" ht="36" spans="1:10">
      <c r="A22" s="11">
        <v>20</v>
      </c>
      <c r="B22" s="26" t="s">
        <v>66</v>
      </c>
      <c r="C22" s="26" t="s">
        <v>43</v>
      </c>
      <c r="D22" s="24" t="s">
        <v>67</v>
      </c>
      <c r="E22" s="27" t="s">
        <v>13</v>
      </c>
      <c r="F22" s="27">
        <v>1</v>
      </c>
      <c r="G22" s="27">
        <v>30</v>
      </c>
      <c r="H22" s="11">
        <f t="shared" si="0"/>
        <v>30</v>
      </c>
      <c r="I22" s="11" t="s">
        <v>30</v>
      </c>
      <c r="J22" s="11" t="s">
        <v>31</v>
      </c>
    </row>
    <row r="23" ht="24" spans="1:10">
      <c r="A23" s="11">
        <v>21</v>
      </c>
      <c r="B23" s="28" t="s">
        <v>68</v>
      </c>
      <c r="C23" s="28" t="s">
        <v>69</v>
      </c>
      <c r="D23" s="28" t="s">
        <v>70</v>
      </c>
      <c r="E23" s="29" t="s">
        <v>13</v>
      </c>
      <c r="F23" s="29">
        <v>20</v>
      </c>
      <c r="G23" s="29">
        <v>4</v>
      </c>
      <c r="H23" s="11">
        <f t="shared" si="0"/>
        <v>80</v>
      </c>
      <c r="I23" s="11" t="s">
        <v>71</v>
      </c>
      <c r="J23" s="11" t="s">
        <v>72</v>
      </c>
    </row>
    <row r="24" spans="1:10">
      <c r="A24" s="11">
        <v>22</v>
      </c>
      <c r="B24" s="28" t="s">
        <v>68</v>
      </c>
      <c r="C24" s="28">
        <v>13361777</v>
      </c>
      <c r="D24" s="28" t="s">
        <v>73</v>
      </c>
      <c r="E24" s="29" t="s">
        <v>13</v>
      </c>
      <c r="F24" s="29">
        <v>20</v>
      </c>
      <c r="G24" s="29">
        <v>6</v>
      </c>
      <c r="H24" s="11">
        <f t="shared" si="0"/>
        <v>120</v>
      </c>
      <c r="I24" s="11" t="s">
        <v>71</v>
      </c>
      <c r="J24" s="11" t="s">
        <v>72</v>
      </c>
    </row>
    <row r="25" spans="1:10">
      <c r="A25" s="11">
        <v>23</v>
      </c>
      <c r="B25" s="28" t="s">
        <v>68</v>
      </c>
      <c r="C25" s="28">
        <v>13361779</v>
      </c>
      <c r="D25" s="28" t="s">
        <v>74</v>
      </c>
      <c r="E25" s="29" t="s">
        <v>13</v>
      </c>
      <c r="F25" s="29">
        <v>20</v>
      </c>
      <c r="G25" s="29">
        <v>6</v>
      </c>
      <c r="H25" s="11">
        <f t="shared" si="0"/>
        <v>120</v>
      </c>
      <c r="I25" s="11" t="s">
        <v>71</v>
      </c>
      <c r="J25" s="11" t="s">
        <v>72</v>
      </c>
    </row>
    <row r="26" spans="1:10">
      <c r="A26" s="11">
        <v>24</v>
      </c>
      <c r="B26" s="28" t="s">
        <v>68</v>
      </c>
      <c r="C26" s="28" t="s">
        <v>75</v>
      </c>
      <c r="D26" s="28" t="s">
        <v>76</v>
      </c>
      <c r="E26" s="29" t="s">
        <v>13</v>
      </c>
      <c r="F26" s="29">
        <v>20</v>
      </c>
      <c r="G26" s="29">
        <v>6</v>
      </c>
      <c r="H26" s="11">
        <f t="shared" si="0"/>
        <v>120</v>
      </c>
      <c r="I26" s="11" t="s">
        <v>71</v>
      </c>
      <c r="J26" s="11" t="s">
        <v>72</v>
      </c>
    </row>
    <row r="27" spans="1:10">
      <c r="A27" s="11">
        <v>25</v>
      </c>
      <c r="B27" s="28" t="s">
        <v>77</v>
      </c>
      <c r="C27" s="28" t="s">
        <v>78</v>
      </c>
      <c r="D27" s="28" t="s">
        <v>79</v>
      </c>
      <c r="E27" s="29" t="s">
        <v>13</v>
      </c>
      <c r="F27" s="29">
        <v>100</v>
      </c>
      <c r="G27" s="29">
        <v>0.2</v>
      </c>
      <c r="H27" s="11">
        <f t="shared" si="0"/>
        <v>20</v>
      </c>
      <c r="I27" s="11" t="s">
        <v>71</v>
      </c>
      <c r="J27" s="11" t="s">
        <v>72</v>
      </c>
    </row>
    <row r="28" spans="1:10">
      <c r="A28" s="11">
        <v>26</v>
      </c>
      <c r="B28" s="28" t="s">
        <v>77</v>
      </c>
      <c r="C28" s="28" t="s">
        <v>80</v>
      </c>
      <c r="D28" s="28" t="s">
        <v>79</v>
      </c>
      <c r="E28" s="29" t="s">
        <v>13</v>
      </c>
      <c r="F28" s="29">
        <v>100</v>
      </c>
      <c r="G28" s="29">
        <v>0.21</v>
      </c>
      <c r="H28" s="11">
        <f t="shared" si="0"/>
        <v>21</v>
      </c>
      <c r="I28" s="11" t="s">
        <v>71</v>
      </c>
      <c r="J28" s="11" t="s">
        <v>72</v>
      </c>
    </row>
    <row r="29" ht="24" spans="1:10">
      <c r="A29" s="11">
        <v>27</v>
      </c>
      <c r="B29" s="28" t="s">
        <v>81</v>
      </c>
      <c r="C29" s="28" t="s">
        <v>82</v>
      </c>
      <c r="D29" s="28" t="s">
        <v>83</v>
      </c>
      <c r="E29" s="29" t="s">
        <v>38</v>
      </c>
      <c r="F29" s="29">
        <v>1</v>
      </c>
      <c r="G29" s="29">
        <v>120</v>
      </c>
      <c r="H29" s="11">
        <f t="shared" si="0"/>
        <v>120</v>
      </c>
      <c r="I29" s="11" t="s">
        <v>71</v>
      </c>
      <c r="J29" s="11" t="s">
        <v>72</v>
      </c>
    </row>
    <row r="30" spans="1:10">
      <c r="A30" s="11">
        <v>28</v>
      </c>
      <c r="B30" s="28" t="s">
        <v>84</v>
      </c>
      <c r="C30" s="28" t="s">
        <v>85</v>
      </c>
      <c r="D30" s="28" t="s">
        <v>86</v>
      </c>
      <c r="E30" s="29" t="s">
        <v>38</v>
      </c>
      <c r="F30" s="29">
        <v>20</v>
      </c>
      <c r="G30" s="29">
        <v>6</v>
      </c>
      <c r="H30" s="11">
        <f t="shared" si="0"/>
        <v>120</v>
      </c>
      <c r="I30" s="11" t="s">
        <v>71</v>
      </c>
      <c r="J30" s="11" t="s">
        <v>72</v>
      </c>
    </row>
    <row r="31" ht="24" spans="1:10">
      <c r="A31" s="11">
        <v>29</v>
      </c>
      <c r="B31" s="28" t="s">
        <v>87</v>
      </c>
      <c r="C31" s="28" t="s">
        <v>88</v>
      </c>
      <c r="D31" s="28" t="s">
        <v>89</v>
      </c>
      <c r="E31" s="29" t="s">
        <v>13</v>
      </c>
      <c r="F31" s="29">
        <v>30</v>
      </c>
      <c r="G31" s="29">
        <v>3</v>
      </c>
      <c r="H31" s="11">
        <f t="shared" si="0"/>
        <v>90</v>
      </c>
      <c r="I31" s="11" t="s">
        <v>71</v>
      </c>
      <c r="J31" s="11" t="s">
        <v>72</v>
      </c>
    </row>
    <row r="32" ht="24" spans="1:10">
      <c r="A32" s="11">
        <v>30</v>
      </c>
      <c r="B32" s="28" t="s">
        <v>87</v>
      </c>
      <c r="C32" s="28" t="s">
        <v>90</v>
      </c>
      <c r="D32" s="28" t="s">
        <v>89</v>
      </c>
      <c r="E32" s="29" t="s">
        <v>13</v>
      </c>
      <c r="F32" s="29">
        <v>30</v>
      </c>
      <c r="G32" s="29">
        <v>3</v>
      </c>
      <c r="H32" s="11">
        <f t="shared" si="0"/>
        <v>90</v>
      </c>
      <c r="I32" s="11" t="s">
        <v>71</v>
      </c>
      <c r="J32" s="11" t="s">
        <v>72</v>
      </c>
    </row>
    <row r="33" ht="24" spans="1:10">
      <c r="A33" s="11">
        <v>31</v>
      </c>
      <c r="B33" s="28" t="s">
        <v>87</v>
      </c>
      <c r="C33" s="28" t="s">
        <v>91</v>
      </c>
      <c r="D33" s="28" t="s">
        <v>89</v>
      </c>
      <c r="E33" s="29" t="s">
        <v>13</v>
      </c>
      <c r="F33" s="29">
        <v>30</v>
      </c>
      <c r="G33" s="29">
        <v>3</v>
      </c>
      <c r="H33" s="11">
        <f t="shared" si="0"/>
        <v>90</v>
      </c>
      <c r="I33" s="11" t="s">
        <v>71</v>
      </c>
      <c r="J33" s="11" t="s">
        <v>72</v>
      </c>
    </row>
    <row r="34" ht="24" spans="1:10">
      <c r="A34" s="11">
        <v>32</v>
      </c>
      <c r="B34" s="12" t="s">
        <v>92</v>
      </c>
      <c r="C34" s="12" t="s">
        <v>93</v>
      </c>
      <c r="D34" s="12" t="s">
        <v>94</v>
      </c>
      <c r="E34" s="11" t="s">
        <v>95</v>
      </c>
      <c r="F34" s="11">
        <v>30</v>
      </c>
      <c r="G34" s="11">
        <v>12</v>
      </c>
      <c r="H34" s="11">
        <f t="shared" si="0"/>
        <v>360</v>
      </c>
      <c r="I34" s="11" t="s">
        <v>96</v>
      </c>
      <c r="J34" s="11" t="s">
        <v>97</v>
      </c>
    </row>
    <row r="35" ht="24" spans="1:10">
      <c r="A35" s="11">
        <v>33</v>
      </c>
      <c r="B35" s="12" t="s">
        <v>98</v>
      </c>
      <c r="C35" s="12" t="s">
        <v>99</v>
      </c>
      <c r="D35" s="12" t="s">
        <v>100</v>
      </c>
      <c r="E35" s="11" t="s">
        <v>95</v>
      </c>
      <c r="F35" s="11">
        <v>20</v>
      </c>
      <c r="G35" s="11">
        <v>4</v>
      </c>
      <c r="H35" s="11">
        <f t="shared" si="0"/>
        <v>80</v>
      </c>
      <c r="I35" s="11" t="s">
        <v>96</v>
      </c>
      <c r="J35" s="11" t="s">
        <v>101</v>
      </c>
    </row>
    <row r="36" ht="24" spans="1:10">
      <c r="A36" s="11">
        <v>34</v>
      </c>
      <c r="B36" s="12" t="s">
        <v>98</v>
      </c>
      <c r="C36" s="12" t="s">
        <v>99</v>
      </c>
      <c r="D36" s="12" t="s">
        <v>102</v>
      </c>
      <c r="E36" s="11" t="s">
        <v>95</v>
      </c>
      <c r="F36" s="11">
        <v>20</v>
      </c>
      <c r="G36" s="11">
        <v>4</v>
      </c>
      <c r="H36" s="11">
        <f t="shared" ref="H36:H67" si="1">F36*G36</f>
        <v>80</v>
      </c>
      <c r="I36" s="11" t="s">
        <v>96</v>
      </c>
      <c r="J36" s="11" t="s">
        <v>101</v>
      </c>
    </row>
    <row r="37" ht="24" spans="1:10">
      <c r="A37" s="11">
        <v>35</v>
      </c>
      <c r="B37" s="12" t="s">
        <v>98</v>
      </c>
      <c r="C37" s="12" t="s">
        <v>99</v>
      </c>
      <c r="D37" s="12" t="s">
        <v>103</v>
      </c>
      <c r="E37" s="11" t="s">
        <v>95</v>
      </c>
      <c r="F37" s="11">
        <v>20</v>
      </c>
      <c r="G37" s="11">
        <v>4</v>
      </c>
      <c r="H37" s="11">
        <f t="shared" si="1"/>
        <v>80</v>
      </c>
      <c r="I37" s="11" t="s">
        <v>96</v>
      </c>
      <c r="J37" s="11" t="s">
        <v>101</v>
      </c>
    </row>
    <row r="38" spans="1:10">
      <c r="A38" s="11">
        <v>36</v>
      </c>
      <c r="B38" s="12" t="s">
        <v>104</v>
      </c>
      <c r="C38" s="12" t="s">
        <v>105</v>
      </c>
      <c r="D38" s="12" t="s">
        <v>106</v>
      </c>
      <c r="E38" s="11" t="s">
        <v>107</v>
      </c>
      <c r="F38" s="11">
        <v>10</v>
      </c>
      <c r="G38" s="11">
        <v>35</v>
      </c>
      <c r="H38" s="11">
        <f t="shared" si="1"/>
        <v>350</v>
      </c>
      <c r="I38" s="11" t="s">
        <v>108</v>
      </c>
      <c r="J38" s="11" t="s">
        <v>109</v>
      </c>
    </row>
    <row r="39" ht="24" spans="1:10">
      <c r="A39" s="11">
        <v>37</v>
      </c>
      <c r="B39" s="12" t="s">
        <v>53</v>
      </c>
      <c r="C39" s="12" t="s">
        <v>110</v>
      </c>
      <c r="D39" s="12" t="s">
        <v>111</v>
      </c>
      <c r="E39" s="11" t="s">
        <v>29</v>
      </c>
      <c r="F39" s="11">
        <v>10</v>
      </c>
      <c r="G39" s="11">
        <v>35</v>
      </c>
      <c r="H39" s="11">
        <f t="shared" si="1"/>
        <v>350</v>
      </c>
      <c r="I39" s="11" t="s">
        <v>108</v>
      </c>
      <c r="J39" s="11" t="s">
        <v>109</v>
      </c>
    </row>
    <row r="40" ht="24" spans="1:10">
      <c r="A40" s="11">
        <v>38</v>
      </c>
      <c r="B40" s="12" t="s">
        <v>112</v>
      </c>
      <c r="C40" s="12" t="s">
        <v>113</v>
      </c>
      <c r="D40" s="12" t="s">
        <v>114</v>
      </c>
      <c r="E40" s="11" t="s">
        <v>115</v>
      </c>
      <c r="F40" s="11">
        <v>180</v>
      </c>
      <c r="G40" s="11">
        <v>4</v>
      </c>
      <c r="H40" s="11">
        <f t="shared" si="1"/>
        <v>720</v>
      </c>
      <c r="I40" s="11" t="s">
        <v>108</v>
      </c>
      <c r="J40" s="11" t="s">
        <v>109</v>
      </c>
    </row>
    <row r="41" spans="1:10">
      <c r="A41" s="11">
        <v>39</v>
      </c>
      <c r="B41" s="12" t="s">
        <v>116</v>
      </c>
      <c r="C41" s="12" t="s">
        <v>116</v>
      </c>
      <c r="D41" s="12" t="s">
        <v>117</v>
      </c>
      <c r="E41" s="11" t="s">
        <v>107</v>
      </c>
      <c r="F41" s="11">
        <v>100</v>
      </c>
      <c r="G41" s="11">
        <v>3</v>
      </c>
      <c r="H41" s="11">
        <f t="shared" si="1"/>
        <v>300</v>
      </c>
      <c r="I41" s="11" t="s">
        <v>108</v>
      </c>
      <c r="J41" s="11" t="s">
        <v>109</v>
      </c>
    </row>
    <row r="42" ht="24" spans="1:10">
      <c r="A42" s="11">
        <v>40</v>
      </c>
      <c r="B42" s="26" t="s">
        <v>118</v>
      </c>
      <c r="C42" s="26" t="s">
        <v>119</v>
      </c>
      <c r="D42" s="26" t="s">
        <v>120</v>
      </c>
      <c r="E42" s="27" t="s">
        <v>13</v>
      </c>
      <c r="F42" s="27">
        <v>10</v>
      </c>
      <c r="G42" s="11">
        <v>30</v>
      </c>
      <c r="H42" s="11">
        <f t="shared" si="1"/>
        <v>300</v>
      </c>
      <c r="I42" s="11" t="s">
        <v>108</v>
      </c>
      <c r="J42" s="11" t="s">
        <v>109</v>
      </c>
    </row>
    <row r="43" ht="24" spans="1:10">
      <c r="A43" s="11">
        <v>41</v>
      </c>
      <c r="B43" s="26" t="s">
        <v>118</v>
      </c>
      <c r="C43" s="26" t="s">
        <v>121</v>
      </c>
      <c r="D43" s="26" t="s">
        <v>122</v>
      </c>
      <c r="E43" s="27" t="s">
        <v>13</v>
      </c>
      <c r="F43" s="27">
        <v>10</v>
      </c>
      <c r="G43" s="27">
        <v>30</v>
      </c>
      <c r="H43" s="11">
        <f t="shared" si="1"/>
        <v>300</v>
      </c>
      <c r="I43" s="11" t="s">
        <v>108</v>
      </c>
      <c r="J43" s="11" t="s">
        <v>109</v>
      </c>
    </row>
    <row r="44" spans="1:10">
      <c r="A44" s="11">
        <v>42</v>
      </c>
      <c r="B44" s="12" t="s">
        <v>123</v>
      </c>
      <c r="C44" s="12" t="s">
        <v>124</v>
      </c>
      <c r="D44" s="12" t="s">
        <v>125</v>
      </c>
      <c r="E44" s="11" t="s">
        <v>29</v>
      </c>
      <c r="F44" s="11">
        <v>30</v>
      </c>
      <c r="G44" s="11">
        <v>40</v>
      </c>
      <c r="H44" s="11">
        <f t="shared" si="1"/>
        <v>1200</v>
      </c>
      <c r="I44" s="11" t="s">
        <v>108</v>
      </c>
      <c r="J44" s="11" t="s">
        <v>109</v>
      </c>
    </row>
    <row r="45" spans="1:10">
      <c r="A45" s="11">
        <v>43</v>
      </c>
      <c r="B45" s="12" t="s">
        <v>32</v>
      </c>
      <c r="C45" s="12" t="s">
        <v>126</v>
      </c>
      <c r="D45" s="12" t="s">
        <v>127</v>
      </c>
      <c r="E45" s="11" t="s">
        <v>29</v>
      </c>
      <c r="F45" s="11">
        <v>30</v>
      </c>
      <c r="G45" s="11">
        <v>10</v>
      </c>
      <c r="H45" s="11">
        <f t="shared" si="1"/>
        <v>300</v>
      </c>
      <c r="I45" s="11" t="s">
        <v>108</v>
      </c>
      <c r="J45" s="11" t="s">
        <v>109</v>
      </c>
    </row>
    <row r="46" spans="1:10">
      <c r="A46" s="11">
        <v>44</v>
      </c>
      <c r="B46" s="12" t="s">
        <v>128</v>
      </c>
      <c r="C46" s="12" t="s">
        <v>129</v>
      </c>
      <c r="D46" s="12" t="s">
        <v>130</v>
      </c>
      <c r="E46" s="11" t="s">
        <v>131</v>
      </c>
      <c r="F46" s="11">
        <v>12</v>
      </c>
      <c r="G46" s="11">
        <v>15</v>
      </c>
      <c r="H46" s="11">
        <f t="shared" si="1"/>
        <v>180</v>
      </c>
      <c r="I46" s="11" t="s">
        <v>108</v>
      </c>
      <c r="J46" s="11" t="s">
        <v>109</v>
      </c>
    </row>
    <row r="47" ht="24" spans="1:10">
      <c r="A47" s="11">
        <v>45</v>
      </c>
      <c r="B47" s="12" t="s">
        <v>132</v>
      </c>
      <c r="C47" s="12" t="s">
        <v>133</v>
      </c>
      <c r="D47" s="12" t="s">
        <v>134</v>
      </c>
      <c r="E47" s="11" t="s">
        <v>13</v>
      </c>
      <c r="F47" s="11">
        <v>30</v>
      </c>
      <c r="G47" s="11">
        <v>10</v>
      </c>
      <c r="H47" s="11">
        <f t="shared" si="1"/>
        <v>300</v>
      </c>
      <c r="I47" s="11" t="s">
        <v>108</v>
      </c>
      <c r="J47" s="11" t="s">
        <v>109</v>
      </c>
    </row>
    <row r="48" ht="24" spans="1:10">
      <c r="A48" s="11">
        <v>46</v>
      </c>
      <c r="B48" s="12" t="s">
        <v>132</v>
      </c>
      <c r="C48" s="12" t="s">
        <v>135</v>
      </c>
      <c r="D48" s="12" t="s">
        <v>136</v>
      </c>
      <c r="E48" s="11" t="s">
        <v>13</v>
      </c>
      <c r="F48" s="11">
        <v>30</v>
      </c>
      <c r="G48" s="11">
        <v>10</v>
      </c>
      <c r="H48" s="11">
        <f t="shared" si="1"/>
        <v>300</v>
      </c>
      <c r="I48" s="11" t="s">
        <v>108</v>
      </c>
      <c r="J48" s="11" t="s">
        <v>109</v>
      </c>
    </row>
    <row r="49" ht="24" spans="1:10">
      <c r="A49" s="11">
        <v>47</v>
      </c>
      <c r="B49" s="12" t="s">
        <v>59</v>
      </c>
      <c r="C49" s="12" t="s">
        <v>137</v>
      </c>
      <c r="D49" s="12" t="s">
        <v>138</v>
      </c>
      <c r="E49" s="11" t="s">
        <v>13</v>
      </c>
      <c r="F49" s="11">
        <v>200</v>
      </c>
      <c r="G49" s="11">
        <v>0.4</v>
      </c>
      <c r="H49" s="11">
        <f t="shared" si="1"/>
        <v>80</v>
      </c>
      <c r="I49" s="11" t="s">
        <v>108</v>
      </c>
      <c r="J49" s="11" t="s">
        <v>109</v>
      </c>
    </row>
    <row r="50" ht="24" spans="1:10">
      <c r="A50" s="11">
        <v>48</v>
      </c>
      <c r="B50" s="12" t="s">
        <v>59</v>
      </c>
      <c r="C50" s="12" t="s">
        <v>139</v>
      </c>
      <c r="D50" s="12" t="s">
        <v>140</v>
      </c>
      <c r="E50" s="11" t="s">
        <v>13</v>
      </c>
      <c r="F50" s="11">
        <v>100</v>
      </c>
      <c r="G50" s="11">
        <v>0.5</v>
      </c>
      <c r="H50" s="11">
        <f t="shared" si="1"/>
        <v>50</v>
      </c>
      <c r="I50" s="11" t="s">
        <v>108</v>
      </c>
      <c r="J50" s="11" t="s">
        <v>109</v>
      </c>
    </row>
    <row r="51" ht="24" spans="1:10">
      <c r="A51" s="11">
        <v>49</v>
      </c>
      <c r="B51" s="12" t="s">
        <v>59</v>
      </c>
      <c r="C51" s="12" t="s">
        <v>141</v>
      </c>
      <c r="D51" s="12" t="s">
        <v>142</v>
      </c>
      <c r="E51" s="11" t="s">
        <v>13</v>
      </c>
      <c r="F51" s="11">
        <v>100</v>
      </c>
      <c r="G51" s="11">
        <v>0.6</v>
      </c>
      <c r="H51" s="11">
        <f t="shared" si="1"/>
        <v>60</v>
      </c>
      <c r="I51" s="11" t="s">
        <v>108</v>
      </c>
      <c r="J51" s="11" t="s">
        <v>109</v>
      </c>
    </row>
    <row r="52" spans="1:10">
      <c r="A52" s="11">
        <v>50</v>
      </c>
      <c r="B52" s="12" t="s">
        <v>143</v>
      </c>
      <c r="C52" s="12" t="s">
        <v>144</v>
      </c>
      <c r="D52" s="12" t="s">
        <v>145</v>
      </c>
      <c r="E52" s="11" t="s">
        <v>107</v>
      </c>
      <c r="F52" s="11">
        <v>30</v>
      </c>
      <c r="G52" s="11">
        <v>5</v>
      </c>
      <c r="H52" s="11">
        <f t="shared" si="1"/>
        <v>150</v>
      </c>
      <c r="I52" s="11" t="s">
        <v>108</v>
      </c>
      <c r="J52" s="11" t="s">
        <v>109</v>
      </c>
    </row>
    <row r="53" ht="36" spans="1:10">
      <c r="A53" s="11">
        <v>51</v>
      </c>
      <c r="B53" s="12" t="s">
        <v>146</v>
      </c>
      <c r="C53" s="12" t="s">
        <v>147</v>
      </c>
      <c r="D53" s="12" t="s">
        <v>148</v>
      </c>
      <c r="E53" s="11" t="s">
        <v>107</v>
      </c>
      <c r="F53" s="11">
        <v>4</v>
      </c>
      <c r="G53" s="11">
        <v>45</v>
      </c>
      <c r="H53" s="11">
        <f t="shared" si="1"/>
        <v>180</v>
      </c>
      <c r="I53" s="11" t="s">
        <v>108</v>
      </c>
      <c r="J53" s="11" t="s">
        <v>109</v>
      </c>
    </row>
    <row r="54" ht="36" spans="1:10">
      <c r="A54" s="11">
        <v>52</v>
      </c>
      <c r="B54" s="12" t="s">
        <v>149</v>
      </c>
      <c r="C54" s="12" t="s">
        <v>150</v>
      </c>
      <c r="D54" s="12" t="s">
        <v>151</v>
      </c>
      <c r="E54" s="11" t="s">
        <v>107</v>
      </c>
      <c r="F54" s="11">
        <v>4</v>
      </c>
      <c r="G54" s="11">
        <v>40</v>
      </c>
      <c r="H54" s="11">
        <f t="shared" si="1"/>
        <v>160</v>
      </c>
      <c r="I54" s="11" t="s">
        <v>108</v>
      </c>
      <c r="J54" s="11" t="s">
        <v>109</v>
      </c>
    </row>
    <row r="55" ht="36" spans="1:10">
      <c r="A55" s="11">
        <v>53</v>
      </c>
      <c r="B55" s="12" t="s">
        <v>152</v>
      </c>
      <c r="C55" s="12" t="s">
        <v>153</v>
      </c>
      <c r="D55" s="12" t="s">
        <v>154</v>
      </c>
      <c r="E55" s="11" t="s">
        <v>107</v>
      </c>
      <c r="F55" s="11">
        <v>1</v>
      </c>
      <c r="G55" s="11">
        <v>50</v>
      </c>
      <c r="H55" s="11">
        <f t="shared" si="1"/>
        <v>50</v>
      </c>
      <c r="I55" s="11" t="s">
        <v>108</v>
      </c>
      <c r="J55" s="11" t="s">
        <v>155</v>
      </c>
    </row>
    <row r="56" ht="36" spans="1:10">
      <c r="A56" s="11">
        <v>54</v>
      </c>
      <c r="B56" s="12" t="s">
        <v>156</v>
      </c>
      <c r="C56" s="12" t="s">
        <v>157</v>
      </c>
      <c r="D56" s="12" t="s">
        <v>158</v>
      </c>
      <c r="E56" s="11" t="s">
        <v>107</v>
      </c>
      <c r="F56" s="11">
        <v>2</v>
      </c>
      <c r="G56" s="11">
        <v>50</v>
      </c>
      <c r="H56" s="11">
        <f t="shared" si="1"/>
        <v>100</v>
      </c>
      <c r="I56" s="11" t="s">
        <v>108</v>
      </c>
      <c r="J56" s="11" t="s">
        <v>155</v>
      </c>
    </row>
    <row r="57" spans="1:10">
      <c r="A57" s="11">
        <v>55</v>
      </c>
      <c r="B57" s="30" t="s">
        <v>159</v>
      </c>
      <c r="C57" s="31">
        <v>0.45</v>
      </c>
      <c r="D57" s="32" t="s">
        <v>160</v>
      </c>
      <c r="E57" s="33" t="s">
        <v>38</v>
      </c>
      <c r="F57" s="34">
        <v>10</v>
      </c>
      <c r="G57" s="34">
        <v>110</v>
      </c>
      <c r="H57" s="11">
        <f t="shared" si="1"/>
        <v>1100</v>
      </c>
      <c r="I57" s="11" t="s">
        <v>161</v>
      </c>
      <c r="J57" s="11" t="s">
        <v>162</v>
      </c>
    </row>
    <row r="58" spans="1:10">
      <c r="A58" s="11">
        <v>56</v>
      </c>
      <c r="B58" s="35" t="s">
        <v>163</v>
      </c>
      <c r="C58" s="35" t="s">
        <v>164</v>
      </c>
      <c r="D58" s="36"/>
      <c r="E58" s="33" t="s">
        <v>13</v>
      </c>
      <c r="F58" s="33">
        <v>400</v>
      </c>
      <c r="G58" s="33">
        <v>0.1</v>
      </c>
      <c r="H58" s="11">
        <f t="shared" si="1"/>
        <v>40</v>
      </c>
      <c r="I58" s="11" t="s">
        <v>161</v>
      </c>
      <c r="J58" s="11" t="s">
        <v>162</v>
      </c>
    </row>
    <row r="59" spans="1:10">
      <c r="A59" s="11">
        <v>57</v>
      </c>
      <c r="B59" s="35" t="s">
        <v>165</v>
      </c>
      <c r="C59" s="35" t="s">
        <v>164</v>
      </c>
      <c r="D59" s="36"/>
      <c r="E59" s="33" t="s">
        <v>13</v>
      </c>
      <c r="F59" s="33">
        <v>200</v>
      </c>
      <c r="G59" s="33">
        <v>0.1</v>
      </c>
      <c r="H59" s="11">
        <f t="shared" si="1"/>
        <v>20</v>
      </c>
      <c r="I59" s="11" t="s">
        <v>161</v>
      </c>
      <c r="J59" s="11" t="s">
        <v>162</v>
      </c>
    </row>
    <row r="60" spans="1:10">
      <c r="A60" s="11">
        <v>58</v>
      </c>
      <c r="B60" s="30" t="s">
        <v>166</v>
      </c>
      <c r="C60" s="30" t="s">
        <v>167</v>
      </c>
      <c r="D60" s="30"/>
      <c r="E60" s="33" t="s">
        <v>13</v>
      </c>
      <c r="F60" s="37">
        <v>200</v>
      </c>
      <c r="G60" s="37">
        <v>0.1</v>
      </c>
      <c r="H60" s="11">
        <f t="shared" si="1"/>
        <v>20</v>
      </c>
      <c r="I60" s="11" t="s">
        <v>161</v>
      </c>
      <c r="J60" s="11" t="s">
        <v>162</v>
      </c>
    </row>
    <row r="61" spans="1:10">
      <c r="A61" s="11">
        <v>59</v>
      </c>
      <c r="B61" s="30" t="s">
        <v>168</v>
      </c>
      <c r="C61" s="30" t="s">
        <v>164</v>
      </c>
      <c r="D61" s="30"/>
      <c r="E61" s="33" t="s">
        <v>13</v>
      </c>
      <c r="F61" s="37">
        <v>200</v>
      </c>
      <c r="G61" s="37">
        <v>0.1</v>
      </c>
      <c r="H61" s="11">
        <f t="shared" si="1"/>
        <v>20</v>
      </c>
      <c r="I61" s="11" t="s">
        <v>161</v>
      </c>
      <c r="J61" s="11" t="s">
        <v>162</v>
      </c>
    </row>
    <row r="62" spans="1:10">
      <c r="A62" s="11">
        <v>60</v>
      </c>
      <c r="B62" s="30" t="s">
        <v>169</v>
      </c>
      <c r="C62" s="30" t="s">
        <v>170</v>
      </c>
      <c r="D62" s="30" t="s">
        <v>171</v>
      </c>
      <c r="E62" s="33" t="s">
        <v>172</v>
      </c>
      <c r="F62" s="37">
        <v>500</v>
      </c>
      <c r="G62" s="37">
        <v>0.8</v>
      </c>
      <c r="H62" s="11">
        <f t="shared" si="1"/>
        <v>400</v>
      </c>
      <c r="I62" s="11" t="s">
        <v>161</v>
      </c>
      <c r="J62" s="11" t="s">
        <v>162</v>
      </c>
    </row>
    <row r="63" spans="1:10">
      <c r="A63" s="11">
        <v>61</v>
      </c>
      <c r="B63" s="30" t="s">
        <v>169</v>
      </c>
      <c r="C63" s="30" t="s">
        <v>170</v>
      </c>
      <c r="D63" s="30" t="s">
        <v>173</v>
      </c>
      <c r="E63" s="33" t="s">
        <v>172</v>
      </c>
      <c r="F63" s="37">
        <v>500</v>
      </c>
      <c r="G63" s="37">
        <v>0.6</v>
      </c>
      <c r="H63" s="11">
        <f t="shared" si="1"/>
        <v>300</v>
      </c>
      <c r="I63" s="11" t="s">
        <v>161</v>
      </c>
      <c r="J63" s="11" t="s">
        <v>162</v>
      </c>
    </row>
    <row r="64" spans="1:10">
      <c r="A64" s="11">
        <v>62</v>
      </c>
      <c r="B64" s="38" t="s">
        <v>174</v>
      </c>
      <c r="C64" s="39" t="s">
        <v>175</v>
      </c>
      <c r="D64" s="39" t="s">
        <v>176</v>
      </c>
      <c r="E64" s="33" t="s">
        <v>13</v>
      </c>
      <c r="F64" s="34">
        <v>300</v>
      </c>
      <c r="G64" s="37">
        <v>0.05</v>
      </c>
      <c r="H64" s="11">
        <f t="shared" si="1"/>
        <v>15</v>
      </c>
      <c r="I64" s="11" t="s">
        <v>161</v>
      </c>
      <c r="J64" s="11" t="s">
        <v>162</v>
      </c>
    </row>
    <row r="65" spans="1:10">
      <c r="A65" s="11">
        <v>63</v>
      </c>
      <c r="B65" s="30" t="s">
        <v>177</v>
      </c>
      <c r="C65" s="39" t="s">
        <v>175</v>
      </c>
      <c r="D65" s="39" t="s">
        <v>176</v>
      </c>
      <c r="E65" s="33" t="s">
        <v>13</v>
      </c>
      <c r="F65" s="37">
        <v>200</v>
      </c>
      <c r="G65" s="37">
        <v>0.05</v>
      </c>
      <c r="H65" s="11">
        <f t="shared" si="1"/>
        <v>10</v>
      </c>
      <c r="I65" s="11" t="s">
        <v>161</v>
      </c>
      <c r="J65" s="11" t="s">
        <v>162</v>
      </c>
    </row>
    <row r="66" spans="1:10">
      <c r="A66" s="11">
        <v>64</v>
      </c>
      <c r="B66" s="30" t="s">
        <v>178</v>
      </c>
      <c r="C66" s="39" t="s">
        <v>175</v>
      </c>
      <c r="D66" s="39" t="s">
        <v>176</v>
      </c>
      <c r="E66" s="33" t="s">
        <v>13</v>
      </c>
      <c r="F66" s="37">
        <v>200</v>
      </c>
      <c r="G66" s="37">
        <v>0.05</v>
      </c>
      <c r="H66" s="11">
        <f t="shared" si="1"/>
        <v>10</v>
      </c>
      <c r="I66" s="11" t="s">
        <v>161</v>
      </c>
      <c r="J66" s="11" t="s">
        <v>162</v>
      </c>
    </row>
    <row r="67" spans="1:10">
      <c r="A67" s="11">
        <v>65</v>
      </c>
      <c r="B67" s="30" t="s">
        <v>179</v>
      </c>
      <c r="C67" s="39" t="s">
        <v>175</v>
      </c>
      <c r="D67" s="39" t="s">
        <v>176</v>
      </c>
      <c r="E67" s="33" t="s">
        <v>13</v>
      </c>
      <c r="F67" s="37">
        <v>200</v>
      </c>
      <c r="G67" s="37">
        <v>0.05</v>
      </c>
      <c r="H67" s="11">
        <f t="shared" si="1"/>
        <v>10</v>
      </c>
      <c r="I67" s="11" t="s">
        <v>161</v>
      </c>
      <c r="J67" s="11" t="s">
        <v>162</v>
      </c>
    </row>
    <row r="68" spans="1:10">
      <c r="A68" s="11">
        <v>66</v>
      </c>
      <c r="B68" s="30" t="s">
        <v>180</v>
      </c>
      <c r="C68" s="39" t="s">
        <v>175</v>
      </c>
      <c r="D68" s="39" t="s">
        <v>176</v>
      </c>
      <c r="E68" s="33" t="s">
        <v>13</v>
      </c>
      <c r="F68" s="37">
        <v>200</v>
      </c>
      <c r="G68" s="37">
        <v>0.05</v>
      </c>
      <c r="H68" s="11">
        <f t="shared" ref="H68:H99" si="2">F68*G68</f>
        <v>10</v>
      </c>
      <c r="I68" s="11" t="s">
        <v>161</v>
      </c>
      <c r="J68" s="11" t="s">
        <v>162</v>
      </c>
    </row>
    <row r="69" spans="1:10">
      <c r="A69" s="11">
        <v>67</v>
      </c>
      <c r="B69" s="30" t="s">
        <v>181</v>
      </c>
      <c r="C69" s="39" t="s">
        <v>175</v>
      </c>
      <c r="D69" s="39" t="s">
        <v>176</v>
      </c>
      <c r="E69" s="33" t="s">
        <v>13</v>
      </c>
      <c r="F69" s="37">
        <v>200</v>
      </c>
      <c r="G69" s="37">
        <v>0.05</v>
      </c>
      <c r="H69" s="11">
        <f t="shared" si="2"/>
        <v>10</v>
      </c>
      <c r="I69" s="11" t="s">
        <v>161</v>
      </c>
      <c r="J69" s="11" t="s">
        <v>162</v>
      </c>
    </row>
    <row r="70" spans="1:10">
      <c r="A70" s="11">
        <v>68</v>
      </c>
      <c r="B70" s="30" t="s">
        <v>182</v>
      </c>
      <c r="C70" s="39" t="s">
        <v>175</v>
      </c>
      <c r="D70" s="39" t="s">
        <v>176</v>
      </c>
      <c r="E70" s="33" t="s">
        <v>13</v>
      </c>
      <c r="F70" s="37">
        <v>200</v>
      </c>
      <c r="G70" s="37">
        <v>0.05</v>
      </c>
      <c r="H70" s="11">
        <f t="shared" si="2"/>
        <v>10</v>
      </c>
      <c r="I70" s="11" t="s">
        <v>161</v>
      </c>
      <c r="J70" s="11" t="s">
        <v>162</v>
      </c>
    </row>
    <row r="71" spans="1:10">
      <c r="A71" s="11">
        <v>69</v>
      </c>
      <c r="B71" s="30" t="s">
        <v>183</v>
      </c>
      <c r="C71" s="39" t="s">
        <v>175</v>
      </c>
      <c r="D71" s="39" t="s">
        <v>176</v>
      </c>
      <c r="E71" s="33" t="s">
        <v>13</v>
      </c>
      <c r="F71" s="37">
        <v>200</v>
      </c>
      <c r="G71" s="37">
        <v>0.05</v>
      </c>
      <c r="H71" s="11">
        <f t="shared" si="2"/>
        <v>10</v>
      </c>
      <c r="I71" s="11" t="s">
        <v>161</v>
      </c>
      <c r="J71" s="11" t="s">
        <v>162</v>
      </c>
    </row>
    <row r="72" spans="1:10">
      <c r="A72" s="11">
        <v>70</v>
      </c>
      <c r="B72" s="30" t="s">
        <v>184</v>
      </c>
      <c r="C72" s="39" t="s">
        <v>175</v>
      </c>
      <c r="D72" s="39" t="s">
        <v>176</v>
      </c>
      <c r="E72" s="33" t="s">
        <v>13</v>
      </c>
      <c r="F72" s="37">
        <v>200</v>
      </c>
      <c r="G72" s="37">
        <v>0.05</v>
      </c>
      <c r="H72" s="11">
        <f t="shared" si="2"/>
        <v>10</v>
      </c>
      <c r="I72" s="11" t="s">
        <v>161</v>
      </c>
      <c r="J72" s="11" t="s">
        <v>162</v>
      </c>
    </row>
    <row r="73" spans="1:10">
      <c r="A73" s="11">
        <v>71</v>
      </c>
      <c r="B73" s="30" t="s">
        <v>185</v>
      </c>
      <c r="C73" s="39" t="s">
        <v>175</v>
      </c>
      <c r="D73" s="39" t="s">
        <v>176</v>
      </c>
      <c r="E73" s="33" t="s">
        <v>13</v>
      </c>
      <c r="F73" s="37">
        <v>200</v>
      </c>
      <c r="G73" s="37">
        <v>0.05</v>
      </c>
      <c r="H73" s="11">
        <f t="shared" si="2"/>
        <v>10</v>
      </c>
      <c r="I73" s="11" t="s">
        <v>161</v>
      </c>
      <c r="J73" s="11" t="s">
        <v>162</v>
      </c>
    </row>
    <row r="74" spans="1:10">
      <c r="A74" s="11">
        <v>72</v>
      </c>
      <c r="B74" s="30" t="s">
        <v>186</v>
      </c>
      <c r="C74" s="39" t="s">
        <v>175</v>
      </c>
      <c r="D74" s="39" t="s">
        <v>176</v>
      </c>
      <c r="E74" s="33" t="s">
        <v>13</v>
      </c>
      <c r="F74" s="37">
        <v>200</v>
      </c>
      <c r="G74" s="37">
        <v>0.05</v>
      </c>
      <c r="H74" s="11">
        <f t="shared" si="2"/>
        <v>10</v>
      </c>
      <c r="I74" s="11" t="s">
        <v>161</v>
      </c>
      <c r="J74" s="11" t="s">
        <v>162</v>
      </c>
    </row>
    <row r="75" spans="1:10">
      <c r="A75" s="11">
        <v>73</v>
      </c>
      <c r="B75" s="30" t="s">
        <v>187</v>
      </c>
      <c r="C75" s="39" t="s">
        <v>175</v>
      </c>
      <c r="D75" s="39" t="s">
        <v>176</v>
      </c>
      <c r="E75" s="33" t="s">
        <v>13</v>
      </c>
      <c r="F75" s="37">
        <v>200</v>
      </c>
      <c r="G75" s="37">
        <v>0.05</v>
      </c>
      <c r="H75" s="11">
        <f t="shared" si="2"/>
        <v>10</v>
      </c>
      <c r="I75" s="11" t="s">
        <v>161</v>
      </c>
      <c r="J75" s="11" t="s">
        <v>162</v>
      </c>
    </row>
    <row r="76" spans="1:10">
      <c r="A76" s="11">
        <v>74</v>
      </c>
      <c r="B76" s="30" t="s">
        <v>188</v>
      </c>
      <c r="C76" s="39" t="s">
        <v>175</v>
      </c>
      <c r="D76" s="39" t="s">
        <v>176</v>
      </c>
      <c r="E76" s="33" t="s">
        <v>13</v>
      </c>
      <c r="F76" s="37">
        <v>200</v>
      </c>
      <c r="G76" s="37">
        <v>0.05</v>
      </c>
      <c r="H76" s="11">
        <f t="shared" si="2"/>
        <v>10</v>
      </c>
      <c r="I76" s="11" t="s">
        <v>161</v>
      </c>
      <c r="J76" s="11" t="s">
        <v>162</v>
      </c>
    </row>
    <row r="77" spans="1:10">
      <c r="A77" s="11">
        <v>75</v>
      </c>
      <c r="B77" s="30" t="s">
        <v>189</v>
      </c>
      <c r="C77" s="39" t="s">
        <v>175</v>
      </c>
      <c r="D77" s="39" t="s">
        <v>176</v>
      </c>
      <c r="E77" s="33" t="s">
        <v>13</v>
      </c>
      <c r="F77" s="37">
        <v>200</v>
      </c>
      <c r="G77" s="37">
        <v>0.05</v>
      </c>
      <c r="H77" s="11">
        <f t="shared" si="2"/>
        <v>10</v>
      </c>
      <c r="I77" s="11" t="s">
        <v>161</v>
      </c>
      <c r="J77" s="11" t="s">
        <v>162</v>
      </c>
    </row>
    <row r="78" spans="1:10">
      <c r="A78" s="11">
        <v>76</v>
      </c>
      <c r="B78" s="40">
        <v>47</v>
      </c>
      <c r="C78" s="39" t="s">
        <v>175</v>
      </c>
      <c r="D78" s="39" t="s">
        <v>176</v>
      </c>
      <c r="E78" s="33" t="s">
        <v>13</v>
      </c>
      <c r="F78" s="37">
        <v>200</v>
      </c>
      <c r="G78" s="37">
        <v>0.05</v>
      </c>
      <c r="H78" s="11">
        <f t="shared" si="2"/>
        <v>10</v>
      </c>
      <c r="I78" s="11" t="s">
        <v>161</v>
      </c>
      <c r="J78" s="11" t="s">
        <v>162</v>
      </c>
    </row>
    <row r="79" spans="1:10">
      <c r="A79" s="11">
        <v>77</v>
      </c>
      <c r="B79" s="40" t="s">
        <v>190</v>
      </c>
      <c r="C79" s="30" t="s">
        <v>191</v>
      </c>
      <c r="D79" s="30" t="s">
        <v>192</v>
      </c>
      <c r="E79" s="41" t="s">
        <v>13</v>
      </c>
      <c r="F79" s="34">
        <v>20</v>
      </c>
      <c r="G79" s="34">
        <v>6</v>
      </c>
      <c r="H79" s="11">
        <f t="shared" si="2"/>
        <v>120</v>
      </c>
      <c r="I79" s="11" t="s">
        <v>161</v>
      </c>
      <c r="J79" s="11" t="s">
        <v>162</v>
      </c>
    </row>
    <row r="80" ht="24" spans="1:10">
      <c r="A80" s="11">
        <v>78</v>
      </c>
      <c r="B80" s="42" t="s">
        <v>193</v>
      </c>
      <c r="C80" s="42" t="s">
        <v>194</v>
      </c>
      <c r="D80" s="42"/>
      <c r="E80" s="43" t="s">
        <v>13</v>
      </c>
      <c r="F80" s="43">
        <v>30</v>
      </c>
      <c r="G80" s="43">
        <v>2</v>
      </c>
      <c r="H80" s="11">
        <f t="shared" si="2"/>
        <v>60</v>
      </c>
      <c r="I80" s="44" t="s">
        <v>195</v>
      </c>
      <c r="J80" s="11" t="s">
        <v>196</v>
      </c>
    </row>
    <row r="81" ht="24" spans="1:10">
      <c r="A81" s="11">
        <v>79</v>
      </c>
      <c r="B81" s="42" t="s">
        <v>197</v>
      </c>
      <c r="C81" s="42" t="s">
        <v>198</v>
      </c>
      <c r="D81" s="42"/>
      <c r="E81" s="43" t="s">
        <v>13</v>
      </c>
      <c r="F81" s="43">
        <v>20</v>
      </c>
      <c r="G81" s="43">
        <v>3</v>
      </c>
      <c r="H81" s="11">
        <f t="shared" si="2"/>
        <v>60</v>
      </c>
      <c r="I81" s="44" t="s">
        <v>195</v>
      </c>
      <c r="J81" s="11" t="s">
        <v>196</v>
      </c>
    </row>
    <row r="82" ht="24" spans="1:10">
      <c r="A82" s="11">
        <v>80</v>
      </c>
      <c r="B82" s="42" t="s">
        <v>199</v>
      </c>
      <c r="C82" s="42" t="s">
        <v>200</v>
      </c>
      <c r="D82" s="42" t="s">
        <v>201</v>
      </c>
      <c r="E82" s="43" t="s">
        <v>13</v>
      </c>
      <c r="F82" s="43">
        <v>2</v>
      </c>
      <c r="G82" s="43">
        <v>15</v>
      </c>
      <c r="H82" s="11">
        <f t="shared" si="2"/>
        <v>30</v>
      </c>
      <c r="I82" s="44" t="s">
        <v>195</v>
      </c>
      <c r="J82" s="11" t="s">
        <v>196</v>
      </c>
    </row>
    <row r="83" ht="24" spans="1:10">
      <c r="A83" s="11">
        <v>81</v>
      </c>
      <c r="B83" s="42" t="s">
        <v>202</v>
      </c>
      <c r="C83" s="42" t="s">
        <v>203</v>
      </c>
      <c r="D83" s="42" t="s">
        <v>204</v>
      </c>
      <c r="E83" s="43" t="s">
        <v>13</v>
      </c>
      <c r="F83" s="43">
        <v>50</v>
      </c>
      <c r="G83" s="43">
        <v>2</v>
      </c>
      <c r="H83" s="11">
        <f t="shared" si="2"/>
        <v>100</v>
      </c>
      <c r="I83" s="44" t="s">
        <v>195</v>
      </c>
      <c r="J83" s="11" t="s">
        <v>196</v>
      </c>
    </row>
    <row r="84" ht="24" spans="1:10">
      <c r="A84" s="11">
        <v>82</v>
      </c>
      <c r="B84" s="24" t="s">
        <v>205</v>
      </c>
      <c r="C84" s="24" t="s">
        <v>206</v>
      </c>
      <c r="D84" s="24" t="s">
        <v>207</v>
      </c>
      <c r="E84" s="43" t="s">
        <v>13</v>
      </c>
      <c r="F84" s="25">
        <v>2</v>
      </c>
      <c r="G84" s="25">
        <v>75</v>
      </c>
      <c r="H84" s="11">
        <f t="shared" si="2"/>
        <v>150</v>
      </c>
      <c r="I84" s="44" t="s">
        <v>195</v>
      </c>
      <c r="J84" s="11" t="s">
        <v>196</v>
      </c>
    </row>
    <row r="85" ht="24" spans="1:10">
      <c r="A85" s="11">
        <v>83</v>
      </c>
      <c r="B85" s="24" t="s">
        <v>208</v>
      </c>
      <c r="C85" s="24" t="s">
        <v>209</v>
      </c>
      <c r="D85" s="24" t="s">
        <v>210</v>
      </c>
      <c r="E85" s="43" t="s">
        <v>211</v>
      </c>
      <c r="F85" s="25">
        <v>2</v>
      </c>
      <c r="G85" s="25">
        <v>75</v>
      </c>
      <c r="H85" s="11">
        <f t="shared" si="2"/>
        <v>150</v>
      </c>
      <c r="I85" s="44" t="s">
        <v>195</v>
      </c>
      <c r="J85" s="11" t="s">
        <v>196</v>
      </c>
    </row>
    <row r="86" ht="24" spans="1:10">
      <c r="A86" s="11">
        <v>84</v>
      </c>
      <c r="B86" s="24" t="s">
        <v>212</v>
      </c>
      <c r="C86" s="24" t="s">
        <v>213</v>
      </c>
      <c r="D86" s="24" t="s">
        <v>214</v>
      </c>
      <c r="E86" s="43" t="s">
        <v>13</v>
      </c>
      <c r="F86" s="25">
        <v>5</v>
      </c>
      <c r="G86" s="25">
        <v>15</v>
      </c>
      <c r="H86" s="11">
        <f t="shared" si="2"/>
        <v>75</v>
      </c>
      <c r="I86" s="44" t="s">
        <v>195</v>
      </c>
      <c r="J86" s="11" t="s">
        <v>196</v>
      </c>
    </row>
    <row r="87" ht="24" spans="1:10">
      <c r="A87" s="11">
        <v>85</v>
      </c>
      <c r="B87" s="24" t="s">
        <v>212</v>
      </c>
      <c r="C87" s="24" t="s">
        <v>215</v>
      </c>
      <c r="D87" s="24" t="s">
        <v>216</v>
      </c>
      <c r="E87" s="43" t="s">
        <v>13</v>
      </c>
      <c r="F87" s="25">
        <v>50</v>
      </c>
      <c r="G87" s="25">
        <v>3</v>
      </c>
      <c r="H87" s="11">
        <f t="shared" si="2"/>
        <v>150</v>
      </c>
      <c r="I87" s="44" t="s">
        <v>195</v>
      </c>
      <c r="J87" s="11" t="s">
        <v>196</v>
      </c>
    </row>
    <row r="88" ht="24" spans="1:10">
      <c r="A88" s="11">
        <v>86</v>
      </c>
      <c r="B88" s="45" t="s">
        <v>217</v>
      </c>
      <c r="C88" s="45" t="s">
        <v>218</v>
      </c>
      <c r="D88" s="45" t="s">
        <v>219</v>
      </c>
      <c r="E88" s="46" t="s">
        <v>38</v>
      </c>
      <c r="F88" s="46">
        <v>10</v>
      </c>
      <c r="G88" s="46">
        <v>5</v>
      </c>
      <c r="H88" s="11">
        <f t="shared" si="2"/>
        <v>50</v>
      </c>
      <c r="I88" s="44" t="s">
        <v>195</v>
      </c>
      <c r="J88" s="11" t="s">
        <v>196</v>
      </c>
    </row>
    <row r="89" ht="24" spans="1:10">
      <c r="A89" s="11">
        <v>87</v>
      </c>
      <c r="B89" s="19" t="s">
        <v>220</v>
      </c>
      <c r="C89" s="47" t="s">
        <v>221</v>
      </c>
      <c r="D89" s="19"/>
      <c r="E89" s="25" t="s">
        <v>13</v>
      </c>
      <c r="F89" s="20">
        <v>1</v>
      </c>
      <c r="G89" s="25">
        <v>104</v>
      </c>
      <c r="H89" s="11">
        <f t="shared" si="2"/>
        <v>104</v>
      </c>
      <c r="I89" s="25" t="s">
        <v>195</v>
      </c>
      <c r="J89" s="20" t="s">
        <v>222</v>
      </c>
    </row>
    <row r="90" spans="1:10">
      <c r="A90" s="11">
        <v>88</v>
      </c>
      <c r="B90" s="48" t="s">
        <v>223</v>
      </c>
      <c r="C90" s="49" t="s">
        <v>224</v>
      </c>
      <c r="D90" s="48"/>
      <c r="E90" s="50" t="s">
        <v>13</v>
      </c>
      <c r="F90" s="51">
        <v>5</v>
      </c>
      <c r="G90" s="50">
        <v>6.5</v>
      </c>
      <c r="H90" s="11">
        <f t="shared" si="2"/>
        <v>32.5</v>
      </c>
      <c r="I90" s="50" t="s">
        <v>195</v>
      </c>
      <c r="J90" s="51" t="s">
        <v>222</v>
      </c>
    </row>
    <row r="91" spans="1:10">
      <c r="A91" s="11">
        <v>89</v>
      </c>
      <c r="B91" s="19" t="s">
        <v>225</v>
      </c>
      <c r="C91" s="47" t="s">
        <v>226</v>
      </c>
      <c r="D91" s="19"/>
      <c r="E91" s="25" t="s">
        <v>64</v>
      </c>
      <c r="F91" s="20">
        <v>1</v>
      </c>
      <c r="G91" s="25">
        <v>195</v>
      </c>
      <c r="H91" s="11">
        <f t="shared" si="2"/>
        <v>195</v>
      </c>
      <c r="I91" s="25" t="s">
        <v>195</v>
      </c>
      <c r="J91" s="20" t="s">
        <v>222</v>
      </c>
    </row>
    <row r="92" spans="1:10">
      <c r="A92" s="11">
        <v>90</v>
      </c>
      <c r="B92" s="48" t="s">
        <v>225</v>
      </c>
      <c r="C92" s="49" t="s">
        <v>227</v>
      </c>
      <c r="D92" s="48"/>
      <c r="E92" s="50" t="s">
        <v>64</v>
      </c>
      <c r="F92" s="51">
        <v>1</v>
      </c>
      <c r="G92" s="50">
        <v>65</v>
      </c>
      <c r="H92" s="11">
        <f t="shared" si="2"/>
        <v>65</v>
      </c>
      <c r="I92" s="50" t="s">
        <v>195</v>
      </c>
      <c r="J92" s="51" t="s">
        <v>222</v>
      </c>
    </row>
    <row r="93" spans="1:10">
      <c r="A93" s="11">
        <v>91</v>
      </c>
      <c r="B93" s="48" t="s">
        <v>228</v>
      </c>
      <c r="C93" s="49" t="s">
        <v>229</v>
      </c>
      <c r="D93" s="48"/>
      <c r="E93" s="50" t="s">
        <v>13</v>
      </c>
      <c r="F93" s="51">
        <v>10</v>
      </c>
      <c r="G93" s="50">
        <v>2</v>
      </c>
      <c r="H93" s="11">
        <f t="shared" si="2"/>
        <v>20</v>
      </c>
      <c r="I93" s="50" t="s">
        <v>195</v>
      </c>
      <c r="J93" s="51" t="s">
        <v>222</v>
      </c>
    </row>
    <row r="94" spans="1:10">
      <c r="A94" s="11">
        <v>92</v>
      </c>
      <c r="B94" s="19" t="s">
        <v>230</v>
      </c>
      <c r="C94" s="47" t="s">
        <v>230</v>
      </c>
      <c r="D94" s="19"/>
      <c r="E94" s="25" t="s">
        <v>13</v>
      </c>
      <c r="F94" s="20">
        <v>5</v>
      </c>
      <c r="G94" s="25">
        <v>2</v>
      </c>
      <c r="H94" s="11">
        <f t="shared" si="2"/>
        <v>10</v>
      </c>
      <c r="I94" s="25" t="s">
        <v>195</v>
      </c>
      <c r="J94" s="20" t="s">
        <v>222</v>
      </c>
    </row>
    <row r="95" spans="1:10">
      <c r="A95" s="11">
        <v>93</v>
      </c>
      <c r="B95" s="48" t="s">
        <v>231</v>
      </c>
      <c r="C95" s="49" t="s">
        <v>231</v>
      </c>
      <c r="D95" s="48"/>
      <c r="E95" s="50" t="s">
        <v>13</v>
      </c>
      <c r="F95" s="51">
        <v>2</v>
      </c>
      <c r="G95" s="50">
        <v>15</v>
      </c>
      <c r="H95" s="11">
        <f t="shared" si="2"/>
        <v>30</v>
      </c>
      <c r="I95" s="50" t="s">
        <v>195</v>
      </c>
      <c r="J95" s="51" t="s">
        <v>222</v>
      </c>
    </row>
    <row r="96" spans="1:10">
      <c r="A96" s="11">
        <v>94</v>
      </c>
      <c r="B96" s="19" t="s">
        <v>232</v>
      </c>
      <c r="C96" s="47" t="s">
        <v>233</v>
      </c>
      <c r="D96" s="19"/>
      <c r="E96" s="25" t="s">
        <v>13</v>
      </c>
      <c r="F96" s="20">
        <v>2</v>
      </c>
      <c r="G96" s="25">
        <v>15</v>
      </c>
      <c r="H96" s="11">
        <f t="shared" si="2"/>
        <v>30</v>
      </c>
      <c r="I96" s="25" t="s">
        <v>195</v>
      </c>
      <c r="J96" s="20" t="s">
        <v>222</v>
      </c>
    </row>
    <row r="97" spans="1:10">
      <c r="A97" s="11">
        <v>95</v>
      </c>
      <c r="B97" s="48" t="s">
        <v>234</v>
      </c>
      <c r="C97" s="49" t="s">
        <v>235</v>
      </c>
      <c r="D97" s="48"/>
      <c r="E97" s="50" t="s">
        <v>13</v>
      </c>
      <c r="F97" s="51">
        <v>1</v>
      </c>
      <c r="G97" s="50">
        <v>3.5</v>
      </c>
      <c r="H97" s="11">
        <f t="shared" si="2"/>
        <v>3.5</v>
      </c>
      <c r="I97" s="50" t="s">
        <v>195</v>
      </c>
      <c r="J97" s="51" t="s">
        <v>222</v>
      </c>
    </row>
    <row r="98" spans="1:10">
      <c r="A98" s="11">
        <v>96</v>
      </c>
      <c r="B98" s="19" t="s">
        <v>236</v>
      </c>
      <c r="C98" s="47" t="s">
        <v>237</v>
      </c>
      <c r="D98" s="19" t="s">
        <v>238</v>
      </c>
      <c r="E98" s="25" t="s">
        <v>239</v>
      </c>
      <c r="F98" s="20">
        <v>1</v>
      </c>
      <c r="G98" s="25">
        <v>13</v>
      </c>
      <c r="H98" s="11">
        <f t="shared" si="2"/>
        <v>13</v>
      </c>
      <c r="I98" s="25" t="s">
        <v>195</v>
      </c>
      <c r="J98" s="20" t="s">
        <v>222</v>
      </c>
    </row>
    <row r="99" spans="1:10">
      <c r="A99" s="11">
        <v>97</v>
      </c>
      <c r="B99" s="48" t="s">
        <v>240</v>
      </c>
      <c r="C99" s="49" t="s">
        <v>241</v>
      </c>
      <c r="D99" s="48"/>
      <c r="E99" s="50" t="s">
        <v>13</v>
      </c>
      <c r="F99" s="51">
        <v>2</v>
      </c>
      <c r="G99" s="50">
        <v>2.5</v>
      </c>
      <c r="H99" s="11">
        <f t="shared" si="2"/>
        <v>5</v>
      </c>
      <c r="I99" s="50" t="s">
        <v>195</v>
      </c>
      <c r="J99" s="51" t="s">
        <v>222</v>
      </c>
    </row>
    <row r="100" spans="1:10">
      <c r="A100" s="11">
        <v>98</v>
      </c>
      <c r="B100" s="19" t="s">
        <v>240</v>
      </c>
      <c r="C100" s="47" t="s">
        <v>242</v>
      </c>
      <c r="D100" s="19"/>
      <c r="E100" s="25" t="s">
        <v>13</v>
      </c>
      <c r="F100" s="20">
        <v>2</v>
      </c>
      <c r="G100" s="25">
        <v>39</v>
      </c>
      <c r="H100" s="11">
        <f t="shared" ref="H100:H131" si="3">F100*G100</f>
        <v>78</v>
      </c>
      <c r="I100" s="25" t="s">
        <v>195</v>
      </c>
      <c r="J100" s="20" t="s">
        <v>222</v>
      </c>
    </row>
    <row r="101" spans="1:10">
      <c r="A101" s="11">
        <v>99</v>
      </c>
      <c r="B101" s="48" t="s">
        <v>243</v>
      </c>
      <c r="C101" s="49" t="s">
        <v>243</v>
      </c>
      <c r="D101" s="48"/>
      <c r="E101" s="50" t="s">
        <v>13</v>
      </c>
      <c r="F101" s="51">
        <v>5</v>
      </c>
      <c r="G101" s="50">
        <v>32</v>
      </c>
      <c r="H101" s="11">
        <f t="shared" si="3"/>
        <v>160</v>
      </c>
      <c r="I101" s="50" t="s">
        <v>195</v>
      </c>
      <c r="J101" s="51" t="s">
        <v>222</v>
      </c>
    </row>
    <row r="102" spans="1:10">
      <c r="A102" s="11">
        <v>100</v>
      </c>
      <c r="B102" s="19" t="s">
        <v>244</v>
      </c>
      <c r="C102" s="47" t="s">
        <v>245</v>
      </c>
      <c r="D102" s="19"/>
      <c r="E102" s="25" t="s">
        <v>13</v>
      </c>
      <c r="F102" s="20">
        <v>5</v>
      </c>
      <c r="G102" s="25">
        <v>2.2</v>
      </c>
      <c r="H102" s="11">
        <f t="shared" si="3"/>
        <v>11</v>
      </c>
      <c r="I102" s="25" t="s">
        <v>195</v>
      </c>
      <c r="J102" s="20" t="s">
        <v>222</v>
      </c>
    </row>
    <row r="103" spans="1:10">
      <c r="A103" s="11">
        <v>101</v>
      </c>
      <c r="B103" s="48" t="s">
        <v>246</v>
      </c>
      <c r="C103" s="49" t="s">
        <v>246</v>
      </c>
      <c r="D103" s="48"/>
      <c r="E103" s="50" t="s">
        <v>13</v>
      </c>
      <c r="F103" s="51">
        <v>1</v>
      </c>
      <c r="G103" s="50">
        <v>57</v>
      </c>
      <c r="H103" s="11">
        <f t="shared" si="3"/>
        <v>57</v>
      </c>
      <c r="I103" s="50" t="s">
        <v>195</v>
      </c>
      <c r="J103" s="51" t="s">
        <v>222</v>
      </c>
    </row>
    <row r="104" spans="1:10">
      <c r="A104" s="11">
        <v>102</v>
      </c>
      <c r="B104" s="19" t="s">
        <v>247</v>
      </c>
      <c r="C104" s="47" t="s">
        <v>247</v>
      </c>
      <c r="D104" s="19"/>
      <c r="E104" s="25" t="s">
        <v>13</v>
      </c>
      <c r="F104" s="20">
        <v>1</v>
      </c>
      <c r="G104" s="25">
        <v>98</v>
      </c>
      <c r="H104" s="11">
        <f t="shared" si="3"/>
        <v>98</v>
      </c>
      <c r="I104" s="25" t="s">
        <v>195</v>
      </c>
      <c r="J104" s="20" t="s">
        <v>222</v>
      </c>
    </row>
    <row r="105" spans="1:10">
      <c r="A105" s="11">
        <v>103</v>
      </c>
      <c r="B105" s="48" t="s">
        <v>248</v>
      </c>
      <c r="C105" s="49" t="s">
        <v>248</v>
      </c>
      <c r="D105" s="48"/>
      <c r="E105" s="50" t="s">
        <v>13</v>
      </c>
      <c r="F105" s="51">
        <v>2</v>
      </c>
      <c r="G105" s="50">
        <v>18</v>
      </c>
      <c r="H105" s="11">
        <f t="shared" si="3"/>
        <v>36</v>
      </c>
      <c r="I105" s="50" t="s">
        <v>195</v>
      </c>
      <c r="J105" s="51" t="s">
        <v>222</v>
      </c>
    </row>
    <row r="106" spans="1:10">
      <c r="A106" s="11">
        <v>104</v>
      </c>
      <c r="B106" s="12" t="s">
        <v>249</v>
      </c>
      <c r="C106" s="12" t="s">
        <v>250</v>
      </c>
      <c r="D106" s="12" t="s">
        <v>251</v>
      </c>
      <c r="E106" s="11" t="s">
        <v>38</v>
      </c>
      <c r="F106" s="11">
        <v>3</v>
      </c>
      <c r="G106" s="11">
        <v>4280</v>
      </c>
      <c r="H106" s="11">
        <f t="shared" si="3"/>
        <v>12840</v>
      </c>
      <c r="I106" s="11" t="s">
        <v>252</v>
      </c>
      <c r="J106" s="11" t="s">
        <v>253</v>
      </c>
    </row>
    <row r="107" ht="24" spans="1:10">
      <c r="A107" s="11">
        <v>105</v>
      </c>
      <c r="B107" s="12" t="s">
        <v>254</v>
      </c>
      <c r="C107" s="12" t="s">
        <v>255</v>
      </c>
      <c r="D107" s="12" t="s">
        <v>256</v>
      </c>
      <c r="E107" s="11" t="s">
        <v>45</v>
      </c>
      <c r="F107" s="11">
        <v>5</v>
      </c>
      <c r="G107" s="11">
        <v>38</v>
      </c>
      <c r="H107" s="11">
        <f t="shared" si="3"/>
        <v>190</v>
      </c>
      <c r="I107" s="11" t="s">
        <v>252</v>
      </c>
      <c r="J107" s="11" t="s">
        <v>253</v>
      </c>
    </row>
    <row r="108" spans="1:10">
      <c r="A108" s="11">
        <v>106</v>
      </c>
      <c r="B108" s="12" t="s">
        <v>257</v>
      </c>
      <c r="C108" s="12" t="s">
        <v>258</v>
      </c>
      <c r="D108" s="12" t="s">
        <v>259</v>
      </c>
      <c r="E108" s="11" t="s">
        <v>29</v>
      </c>
      <c r="F108" s="11">
        <v>20</v>
      </c>
      <c r="G108" s="11">
        <v>37</v>
      </c>
      <c r="H108" s="11">
        <f t="shared" si="3"/>
        <v>740</v>
      </c>
      <c r="I108" s="11" t="s">
        <v>252</v>
      </c>
      <c r="J108" s="11" t="s">
        <v>253</v>
      </c>
    </row>
    <row r="109" ht="24" spans="1:10">
      <c r="A109" s="11">
        <v>107</v>
      </c>
      <c r="B109" s="12" t="s">
        <v>260</v>
      </c>
      <c r="C109" s="12" t="s">
        <v>261</v>
      </c>
      <c r="D109" s="12" t="s">
        <v>262</v>
      </c>
      <c r="E109" s="11" t="s">
        <v>13</v>
      </c>
      <c r="F109" s="11">
        <v>3</v>
      </c>
      <c r="G109" s="11">
        <v>890</v>
      </c>
      <c r="H109" s="11">
        <f t="shared" si="3"/>
        <v>2670</v>
      </c>
      <c r="I109" s="11" t="s">
        <v>252</v>
      </c>
      <c r="J109" s="11" t="s">
        <v>253</v>
      </c>
    </row>
    <row r="110" ht="24" spans="1:10">
      <c r="A110" s="11">
        <v>108</v>
      </c>
      <c r="B110" s="12" t="s">
        <v>263</v>
      </c>
      <c r="C110" s="12" t="s">
        <v>264</v>
      </c>
      <c r="D110" s="12" t="s">
        <v>265</v>
      </c>
      <c r="E110" s="11" t="s">
        <v>13</v>
      </c>
      <c r="F110" s="11">
        <v>3</v>
      </c>
      <c r="G110" s="11">
        <v>380</v>
      </c>
      <c r="H110" s="11">
        <f t="shared" si="3"/>
        <v>1140</v>
      </c>
      <c r="I110" s="11" t="s">
        <v>266</v>
      </c>
      <c r="J110" s="11" t="s">
        <v>267</v>
      </c>
    </row>
    <row r="111" ht="24" spans="1:10">
      <c r="A111" s="11">
        <v>109</v>
      </c>
      <c r="B111" s="12" t="s">
        <v>268</v>
      </c>
      <c r="C111" s="12" t="s">
        <v>269</v>
      </c>
      <c r="D111" s="12" t="s">
        <v>270</v>
      </c>
      <c r="E111" s="11" t="s">
        <v>95</v>
      </c>
      <c r="F111" s="11">
        <v>16</v>
      </c>
      <c r="G111" s="11">
        <v>3</v>
      </c>
      <c r="H111" s="11">
        <f t="shared" si="3"/>
        <v>48</v>
      </c>
      <c r="I111" s="11" t="s">
        <v>266</v>
      </c>
      <c r="J111" s="11" t="s">
        <v>267</v>
      </c>
    </row>
    <row r="112" ht="24" spans="1:10">
      <c r="A112" s="11">
        <v>110</v>
      </c>
      <c r="B112" s="12" t="s">
        <v>271</v>
      </c>
      <c r="C112" s="12" t="s">
        <v>272</v>
      </c>
      <c r="D112" s="12" t="s">
        <v>273</v>
      </c>
      <c r="E112" s="11" t="s">
        <v>13</v>
      </c>
      <c r="F112" s="11">
        <v>2</v>
      </c>
      <c r="G112" s="11">
        <v>260</v>
      </c>
      <c r="H112" s="11">
        <f t="shared" si="3"/>
        <v>520</v>
      </c>
      <c r="I112" s="11" t="s">
        <v>266</v>
      </c>
      <c r="J112" s="11" t="s">
        <v>267</v>
      </c>
    </row>
    <row r="113" ht="168" spans="1:10">
      <c r="A113" s="11">
        <v>111</v>
      </c>
      <c r="B113" s="39" t="s">
        <v>274</v>
      </c>
      <c r="C113" s="52" t="s">
        <v>275</v>
      </c>
      <c r="D113" s="36" t="s">
        <v>276</v>
      </c>
      <c r="E113" s="33" t="s">
        <v>13</v>
      </c>
      <c r="F113" s="34">
        <v>1</v>
      </c>
      <c r="G113" s="53">
        <v>5850</v>
      </c>
      <c r="H113" s="11">
        <f t="shared" si="3"/>
        <v>5850</v>
      </c>
      <c r="I113" s="44" t="s">
        <v>277</v>
      </c>
      <c r="J113" s="11" t="s">
        <v>278</v>
      </c>
    </row>
    <row r="114" spans="1:10">
      <c r="A114" s="11">
        <v>112</v>
      </c>
      <c r="B114" s="39" t="s">
        <v>279</v>
      </c>
      <c r="C114" s="39" t="s">
        <v>280</v>
      </c>
      <c r="D114" s="38" t="s">
        <v>281</v>
      </c>
      <c r="E114" s="33" t="s">
        <v>211</v>
      </c>
      <c r="F114" s="37">
        <v>1</v>
      </c>
      <c r="G114" s="54">
        <v>390</v>
      </c>
      <c r="H114" s="11">
        <f t="shared" si="3"/>
        <v>390</v>
      </c>
      <c r="I114" s="44" t="s">
        <v>277</v>
      </c>
      <c r="J114" s="11" t="s">
        <v>278</v>
      </c>
    </row>
    <row r="115" spans="1:10">
      <c r="A115" s="11">
        <v>113</v>
      </c>
      <c r="B115" s="39" t="s">
        <v>282</v>
      </c>
      <c r="C115" s="39" t="s">
        <v>280</v>
      </c>
      <c r="D115" s="38" t="s">
        <v>281</v>
      </c>
      <c r="E115" s="55" t="s">
        <v>211</v>
      </c>
      <c r="F115" s="37">
        <v>1</v>
      </c>
      <c r="G115" s="54">
        <v>390</v>
      </c>
      <c r="H115" s="11">
        <f t="shared" si="3"/>
        <v>390</v>
      </c>
      <c r="I115" s="44" t="s">
        <v>277</v>
      </c>
      <c r="J115" s="11" t="s">
        <v>278</v>
      </c>
    </row>
    <row r="116" spans="1:10">
      <c r="A116" s="11">
        <v>114</v>
      </c>
      <c r="B116" s="56" t="s">
        <v>283</v>
      </c>
      <c r="C116" s="36" t="s">
        <v>284</v>
      </c>
      <c r="D116" s="56" t="s">
        <v>285</v>
      </c>
      <c r="E116" s="34" t="s">
        <v>95</v>
      </c>
      <c r="F116" s="34">
        <v>50</v>
      </c>
      <c r="G116" s="34">
        <v>3</v>
      </c>
      <c r="H116" s="11">
        <f t="shared" si="3"/>
        <v>150</v>
      </c>
      <c r="I116" s="44" t="s">
        <v>277</v>
      </c>
      <c r="J116" s="11" t="s">
        <v>278</v>
      </c>
    </row>
    <row r="117" spans="1:10">
      <c r="A117" s="11">
        <v>115</v>
      </c>
      <c r="B117" s="56" t="s">
        <v>283</v>
      </c>
      <c r="C117" s="36" t="s">
        <v>284</v>
      </c>
      <c r="D117" s="56" t="s">
        <v>286</v>
      </c>
      <c r="E117" s="34" t="s">
        <v>95</v>
      </c>
      <c r="F117" s="34">
        <v>20</v>
      </c>
      <c r="G117" s="34">
        <v>3</v>
      </c>
      <c r="H117" s="11">
        <f t="shared" si="3"/>
        <v>60</v>
      </c>
      <c r="I117" s="44" t="s">
        <v>277</v>
      </c>
      <c r="J117" s="11" t="s">
        <v>278</v>
      </c>
    </row>
    <row r="118" spans="1:10">
      <c r="A118" s="11">
        <v>116</v>
      </c>
      <c r="B118" s="26" t="s">
        <v>287</v>
      </c>
      <c r="C118" s="26" t="s">
        <v>288</v>
      </c>
      <c r="D118" s="26" t="s">
        <v>289</v>
      </c>
      <c r="E118" s="27" t="s">
        <v>13</v>
      </c>
      <c r="F118" s="27">
        <v>14</v>
      </c>
      <c r="G118" s="27">
        <v>33</v>
      </c>
      <c r="H118" s="11">
        <f t="shared" si="3"/>
        <v>462</v>
      </c>
      <c r="I118" s="27" t="s">
        <v>290</v>
      </c>
      <c r="J118" s="27" t="s">
        <v>291</v>
      </c>
    </row>
    <row r="119" spans="1:10">
      <c r="A119" s="11">
        <v>117</v>
      </c>
      <c r="B119" s="19" t="s">
        <v>292</v>
      </c>
      <c r="C119" s="19" t="s">
        <v>293</v>
      </c>
      <c r="D119" s="26" t="s">
        <v>294</v>
      </c>
      <c r="E119" s="27" t="s">
        <v>295</v>
      </c>
      <c r="F119" s="27">
        <v>200</v>
      </c>
      <c r="G119" s="27">
        <v>2</v>
      </c>
      <c r="H119" s="11">
        <f t="shared" si="3"/>
        <v>400</v>
      </c>
      <c r="I119" s="27" t="s">
        <v>290</v>
      </c>
      <c r="J119" s="27" t="s">
        <v>291</v>
      </c>
    </row>
    <row r="120" spans="1:10">
      <c r="A120" s="11">
        <v>118</v>
      </c>
      <c r="B120" s="19" t="s">
        <v>292</v>
      </c>
      <c r="C120" s="19" t="s">
        <v>293</v>
      </c>
      <c r="D120" s="19" t="s">
        <v>296</v>
      </c>
      <c r="E120" s="21" t="s">
        <v>295</v>
      </c>
      <c r="F120" s="57">
        <v>100</v>
      </c>
      <c r="G120" s="57">
        <v>2</v>
      </c>
      <c r="H120" s="11">
        <f t="shared" si="3"/>
        <v>200</v>
      </c>
      <c r="I120" s="21" t="s">
        <v>297</v>
      </c>
      <c r="J120" s="58" t="s">
        <v>298</v>
      </c>
    </row>
    <row r="121" spans="1:10">
      <c r="A121" s="11">
        <v>119</v>
      </c>
      <c r="B121" s="19" t="s">
        <v>299</v>
      </c>
      <c r="C121" s="19" t="s">
        <v>300</v>
      </c>
      <c r="D121" s="19"/>
      <c r="E121" s="21" t="s">
        <v>301</v>
      </c>
      <c r="F121" s="57">
        <v>2</v>
      </c>
      <c r="G121" s="57">
        <v>55</v>
      </c>
      <c r="H121" s="11">
        <f t="shared" si="3"/>
        <v>110</v>
      </c>
      <c r="I121" s="21" t="s">
        <v>297</v>
      </c>
      <c r="J121" s="58" t="s">
        <v>298</v>
      </c>
    </row>
    <row r="122" spans="1:10">
      <c r="A122" s="11">
        <v>120</v>
      </c>
      <c r="B122" s="19" t="s">
        <v>302</v>
      </c>
      <c r="C122" s="19"/>
      <c r="D122" s="19" t="s">
        <v>303</v>
      </c>
      <c r="E122" s="20" t="s">
        <v>131</v>
      </c>
      <c r="F122" s="59">
        <v>20</v>
      </c>
      <c r="G122" s="59">
        <v>5</v>
      </c>
      <c r="H122" s="11">
        <f t="shared" si="3"/>
        <v>100</v>
      </c>
      <c r="I122" s="21" t="s">
        <v>297</v>
      </c>
      <c r="J122" s="58" t="s">
        <v>298</v>
      </c>
    </row>
    <row r="123" spans="1:10">
      <c r="A123" s="11">
        <v>121</v>
      </c>
      <c r="B123" s="19" t="s">
        <v>304</v>
      </c>
      <c r="C123" s="19" t="s">
        <v>305</v>
      </c>
      <c r="D123" s="19" t="s">
        <v>306</v>
      </c>
      <c r="E123" s="21" t="s">
        <v>307</v>
      </c>
      <c r="F123" s="57">
        <v>6</v>
      </c>
      <c r="G123" s="57">
        <v>120</v>
      </c>
      <c r="H123" s="11">
        <f t="shared" si="3"/>
        <v>720</v>
      </c>
      <c r="I123" s="21" t="s">
        <v>297</v>
      </c>
      <c r="J123" s="58" t="s">
        <v>298</v>
      </c>
    </row>
    <row r="124" spans="1:10">
      <c r="A124" s="11">
        <v>122</v>
      </c>
      <c r="B124" s="19" t="s">
        <v>308</v>
      </c>
      <c r="C124" s="19" t="s">
        <v>309</v>
      </c>
      <c r="D124" s="19" t="s">
        <v>310</v>
      </c>
      <c r="E124" s="21" t="s">
        <v>307</v>
      </c>
      <c r="F124" s="57">
        <v>10</v>
      </c>
      <c r="G124" s="57">
        <v>85</v>
      </c>
      <c r="H124" s="11">
        <f t="shared" si="3"/>
        <v>850</v>
      </c>
      <c r="I124" s="21" t="s">
        <v>297</v>
      </c>
      <c r="J124" s="58" t="s">
        <v>298</v>
      </c>
    </row>
    <row r="125" spans="1:10">
      <c r="A125" s="11">
        <v>123</v>
      </c>
      <c r="B125" s="19" t="s">
        <v>311</v>
      </c>
      <c r="C125" s="19"/>
      <c r="D125" s="60" t="s">
        <v>312</v>
      </c>
      <c r="E125" s="21" t="s">
        <v>131</v>
      </c>
      <c r="F125" s="57">
        <v>10</v>
      </c>
      <c r="G125" s="57">
        <v>20</v>
      </c>
      <c r="H125" s="11">
        <f t="shared" si="3"/>
        <v>200</v>
      </c>
      <c r="I125" s="21" t="s">
        <v>297</v>
      </c>
      <c r="J125" s="58" t="s">
        <v>298</v>
      </c>
    </row>
    <row r="126" spans="1:10">
      <c r="A126" s="11">
        <v>124</v>
      </c>
      <c r="B126" s="19" t="s">
        <v>313</v>
      </c>
      <c r="C126" s="19" t="s">
        <v>314</v>
      </c>
      <c r="D126" s="19" t="s">
        <v>315</v>
      </c>
      <c r="E126" s="20" t="s">
        <v>316</v>
      </c>
      <c r="F126" s="59">
        <v>8</v>
      </c>
      <c r="G126" s="59">
        <v>100</v>
      </c>
      <c r="H126" s="11">
        <f t="shared" si="3"/>
        <v>800</v>
      </c>
      <c r="I126" s="21" t="s">
        <v>297</v>
      </c>
      <c r="J126" s="58" t="s">
        <v>298</v>
      </c>
    </row>
    <row r="127" spans="1:10">
      <c r="A127" s="11">
        <v>125</v>
      </c>
      <c r="B127" s="61" t="s">
        <v>317</v>
      </c>
      <c r="C127" s="61" t="s">
        <v>318</v>
      </c>
      <c r="D127" s="60" t="s">
        <v>319</v>
      </c>
      <c r="E127" s="62" t="s">
        <v>307</v>
      </c>
      <c r="F127" s="63">
        <v>2</v>
      </c>
      <c r="G127" s="63">
        <v>235</v>
      </c>
      <c r="H127" s="11">
        <f t="shared" si="3"/>
        <v>470</v>
      </c>
      <c r="I127" s="21" t="s">
        <v>297</v>
      </c>
      <c r="J127" s="58" t="s">
        <v>298</v>
      </c>
    </row>
    <row r="128" customFormat="1" spans="1:10">
      <c r="A128" s="11">
        <v>126</v>
      </c>
      <c r="B128" s="48" t="s">
        <v>320</v>
      </c>
      <c r="C128" s="49" t="s">
        <v>321</v>
      </c>
      <c r="D128" s="48" t="s">
        <v>322</v>
      </c>
      <c r="E128" s="50" t="s">
        <v>211</v>
      </c>
      <c r="F128" s="51">
        <v>1</v>
      </c>
      <c r="G128" s="50">
        <v>30</v>
      </c>
      <c r="H128" s="11">
        <f t="shared" si="3"/>
        <v>30</v>
      </c>
      <c r="I128" s="50" t="s">
        <v>323</v>
      </c>
      <c r="J128" s="51" t="s">
        <v>222</v>
      </c>
    </row>
    <row r="129" customFormat="1" ht="24" spans="1:10">
      <c r="A129" s="11">
        <v>127</v>
      </c>
      <c r="B129" s="19" t="s">
        <v>324</v>
      </c>
      <c r="C129" s="47" t="s">
        <v>325</v>
      </c>
      <c r="D129" s="19"/>
      <c r="E129" s="25" t="s">
        <v>13</v>
      </c>
      <c r="F129" s="20">
        <v>6</v>
      </c>
      <c r="G129" s="25">
        <v>11</v>
      </c>
      <c r="H129" s="11">
        <f t="shared" si="3"/>
        <v>66</v>
      </c>
      <c r="I129" s="50" t="s">
        <v>323</v>
      </c>
      <c r="J129" s="20" t="s">
        <v>222</v>
      </c>
    </row>
    <row r="130" customFormat="1" ht="24" spans="1:10">
      <c r="A130" s="11">
        <v>128</v>
      </c>
      <c r="B130" s="48" t="s">
        <v>326</v>
      </c>
      <c r="C130" s="49" t="s">
        <v>327</v>
      </c>
      <c r="D130" s="48" t="s">
        <v>328</v>
      </c>
      <c r="E130" s="50" t="s">
        <v>13</v>
      </c>
      <c r="F130" s="51">
        <v>2</v>
      </c>
      <c r="G130" s="50">
        <v>374</v>
      </c>
      <c r="H130" s="11">
        <f t="shared" si="3"/>
        <v>748</v>
      </c>
      <c r="I130" s="50" t="s">
        <v>323</v>
      </c>
      <c r="J130" s="51" t="s">
        <v>222</v>
      </c>
    </row>
    <row r="131" customFormat="1" ht="24" spans="1:10">
      <c r="A131" s="11">
        <v>129</v>
      </c>
      <c r="B131" s="19" t="s">
        <v>329</v>
      </c>
      <c r="C131" s="47" t="s">
        <v>330</v>
      </c>
      <c r="D131" s="19" t="s">
        <v>331</v>
      </c>
      <c r="E131" s="25" t="s">
        <v>38</v>
      </c>
      <c r="F131" s="20">
        <v>12</v>
      </c>
      <c r="G131" s="25">
        <v>25</v>
      </c>
      <c r="H131" s="11">
        <f t="shared" si="3"/>
        <v>300</v>
      </c>
      <c r="I131" s="25" t="s">
        <v>323</v>
      </c>
      <c r="J131" s="20" t="s">
        <v>222</v>
      </c>
    </row>
    <row r="132" spans="1:10">
      <c r="A132" s="11">
        <v>130</v>
      </c>
      <c r="B132" s="19" t="s">
        <v>332</v>
      </c>
      <c r="C132" s="47" t="s">
        <v>333</v>
      </c>
      <c r="D132" s="64"/>
      <c r="E132" s="20" t="s">
        <v>29</v>
      </c>
      <c r="F132" s="25">
        <v>20</v>
      </c>
      <c r="G132" s="21">
        <v>104</v>
      </c>
      <c r="H132" s="11">
        <f t="shared" ref="H132:H151" si="4">F132*G132</f>
        <v>2080</v>
      </c>
      <c r="I132" s="64" t="s">
        <v>334</v>
      </c>
      <c r="J132" s="21" t="s">
        <v>335</v>
      </c>
    </row>
    <row r="133" spans="1:10">
      <c r="A133" s="11">
        <v>131</v>
      </c>
      <c r="B133" s="19" t="s">
        <v>336</v>
      </c>
      <c r="C133" s="47" t="s">
        <v>333</v>
      </c>
      <c r="D133" s="64"/>
      <c r="E133" s="20" t="s">
        <v>29</v>
      </c>
      <c r="F133" s="25">
        <v>8</v>
      </c>
      <c r="G133" s="21">
        <v>156</v>
      </c>
      <c r="H133" s="11">
        <f t="shared" si="4"/>
        <v>1248</v>
      </c>
      <c r="I133" s="64" t="s">
        <v>334</v>
      </c>
      <c r="J133" s="21" t="s">
        <v>335</v>
      </c>
    </row>
    <row r="134" spans="1:10">
      <c r="A134" s="11">
        <v>132</v>
      </c>
      <c r="B134" s="65" t="s">
        <v>337</v>
      </c>
      <c r="C134" s="47" t="s">
        <v>338</v>
      </c>
      <c r="D134" s="65" t="s">
        <v>339</v>
      </c>
      <c r="E134" s="25" t="s">
        <v>340</v>
      </c>
      <c r="F134" s="25">
        <v>10</v>
      </c>
      <c r="G134" s="66">
        <v>25</v>
      </c>
      <c r="H134" s="11">
        <f t="shared" si="4"/>
        <v>250</v>
      </c>
      <c r="I134" s="64" t="s">
        <v>334</v>
      </c>
      <c r="J134" s="21" t="s">
        <v>335</v>
      </c>
    </row>
    <row r="135" spans="1:10">
      <c r="A135" s="11">
        <v>133</v>
      </c>
      <c r="B135" s="65" t="s">
        <v>341</v>
      </c>
      <c r="C135" s="47" t="s">
        <v>342</v>
      </c>
      <c r="D135" s="25"/>
      <c r="E135" s="25" t="s">
        <v>13</v>
      </c>
      <c r="F135" s="25">
        <v>10</v>
      </c>
      <c r="G135" s="25">
        <v>10</v>
      </c>
      <c r="H135" s="11">
        <f t="shared" si="4"/>
        <v>100</v>
      </c>
      <c r="I135" s="64" t="s">
        <v>334</v>
      </c>
      <c r="J135" s="21" t="s">
        <v>335</v>
      </c>
    </row>
    <row r="136" spans="1:10">
      <c r="A136" s="11">
        <v>134</v>
      </c>
      <c r="B136" s="19" t="s">
        <v>343</v>
      </c>
      <c r="C136" s="47" t="s">
        <v>344</v>
      </c>
      <c r="D136" s="64"/>
      <c r="E136" s="25" t="s">
        <v>345</v>
      </c>
      <c r="F136" s="20">
        <v>10</v>
      </c>
      <c r="G136" s="21">
        <v>190</v>
      </c>
      <c r="H136" s="11">
        <f t="shared" si="4"/>
        <v>1900</v>
      </c>
      <c r="I136" s="25" t="s">
        <v>334</v>
      </c>
      <c r="J136" s="21" t="s">
        <v>335</v>
      </c>
    </row>
    <row r="137" spans="1:10">
      <c r="A137" s="11">
        <v>135</v>
      </c>
      <c r="B137" s="19" t="s">
        <v>343</v>
      </c>
      <c r="C137" s="47" t="s">
        <v>346</v>
      </c>
      <c r="D137" s="64"/>
      <c r="E137" s="25" t="s">
        <v>345</v>
      </c>
      <c r="F137" s="20">
        <v>10</v>
      </c>
      <c r="G137" s="21">
        <v>220</v>
      </c>
      <c r="H137" s="11">
        <f t="shared" si="4"/>
        <v>2200</v>
      </c>
      <c r="I137" s="25" t="s">
        <v>334</v>
      </c>
      <c r="J137" s="21" t="s">
        <v>335</v>
      </c>
    </row>
    <row r="138" spans="1:10">
      <c r="A138" s="11">
        <v>136</v>
      </c>
      <c r="B138" s="19" t="s">
        <v>347</v>
      </c>
      <c r="C138" s="47" t="s">
        <v>348</v>
      </c>
      <c r="D138" s="67" t="s">
        <v>349</v>
      </c>
      <c r="E138" s="25" t="s">
        <v>211</v>
      </c>
      <c r="F138" s="20">
        <v>2</v>
      </c>
      <c r="G138" s="21">
        <v>117</v>
      </c>
      <c r="H138" s="11">
        <f t="shared" si="4"/>
        <v>234</v>
      </c>
      <c r="I138" s="25" t="s">
        <v>334</v>
      </c>
      <c r="J138" s="21" t="s">
        <v>335</v>
      </c>
    </row>
    <row r="139" spans="1:10">
      <c r="A139" s="11">
        <v>137</v>
      </c>
      <c r="B139" s="19" t="s">
        <v>347</v>
      </c>
      <c r="C139" s="47" t="s">
        <v>350</v>
      </c>
      <c r="D139" s="47" t="s">
        <v>351</v>
      </c>
      <c r="E139" s="25" t="s">
        <v>211</v>
      </c>
      <c r="F139" s="20">
        <v>2</v>
      </c>
      <c r="G139" s="21">
        <v>65</v>
      </c>
      <c r="H139" s="11">
        <f t="shared" si="4"/>
        <v>130</v>
      </c>
      <c r="I139" s="25" t="s">
        <v>334</v>
      </c>
      <c r="J139" s="21" t="s">
        <v>335</v>
      </c>
    </row>
    <row r="140" spans="1:10">
      <c r="A140" s="11">
        <v>138</v>
      </c>
      <c r="B140" s="68" t="s">
        <v>352</v>
      </c>
      <c r="C140" s="69" t="s">
        <v>353</v>
      </c>
      <c r="D140" s="70"/>
      <c r="E140" s="71" t="s">
        <v>64</v>
      </c>
      <c r="F140" s="25">
        <v>30</v>
      </c>
      <c r="G140" s="25">
        <v>8</v>
      </c>
      <c r="H140" s="11">
        <f t="shared" si="4"/>
        <v>240</v>
      </c>
      <c r="I140" s="25" t="s">
        <v>334</v>
      </c>
      <c r="J140" s="21" t="s">
        <v>335</v>
      </c>
    </row>
    <row r="141" spans="1:10">
      <c r="A141" s="11">
        <v>139</v>
      </c>
      <c r="B141" s="12" t="s">
        <v>354</v>
      </c>
      <c r="C141" s="12" t="s">
        <v>355</v>
      </c>
      <c r="D141" s="12"/>
      <c r="E141" s="11" t="s">
        <v>316</v>
      </c>
      <c r="F141" s="11">
        <v>360</v>
      </c>
      <c r="G141" s="11">
        <v>10</v>
      </c>
      <c r="H141" s="11">
        <f t="shared" si="4"/>
        <v>3600</v>
      </c>
      <c r="I141" s="20" t="s">
        <v>356</v>
      </c>
      <c r="J141" s="20" t="s">
        <v>357</v>
      </c>
    </row>
    <row r="142" customFormat="1" spans="1:10">
      <c r="A142" s="11">
        <v>140</v>
      </c>
      <c r="B142" s="65" t="s">
        <v>358</v>
      </c>
      <c r="C142" s="47" t="s">
        <v>359</v>
      </c>
      <c r="D142" s="65" t="s">
        <v>360</v>
      </c>
      <c r="E142" s="25" t="s">
        <v>13</v>
      </c>
      <c r="F142" s="25">
        <v>6</v>
      </c>
      <c r="G142" s="25">
        <v>46</v>
      </c>
      <c r="H142" s="11">
        <f t="shared" si="4"/>
        <v>276</v>
      </c>
      <c r="I142" s="25" t="s">
        <v>334</v>
      </c>
      <c r="J142" s="21" t="s">
        <v>335</v>
      </c>
    </row>
    <row r="143" customFormat="1" ht="24" spans="1:10">
      <c r="A143" s="11">
        <v>141</v>
      </c>
      <c r="B143" s="19" t="s">
        <v>361</v>
      </c>
      <c r="C143" s="19" t="s">
        <v>362</v>
      </c>
      <c r="D143" s="19" t="s">
        <v>363</v>
      </c>
      <c r="E143" s="20" t="s">
        <v>364</v>
      </c>
      <c r="F143" s="20">
        <v>2</v>
      </c>
      <c r="G143" s="20">
        <v>529</v>
      </c>
      <c r="H143" s="11">
        <f t="shared" si="4"/>
        <v>1058</v>
      </c>
      <c r="I143" s="20" t="s">
        <v>334</v>
      </c>
      <c r="J143" s="21" t="s">
        <v>335</v>
      </c>
    </row>
    <row r="144" customFormat="1" spans="1:10">
      <c r="A144" s="11">
        <v>142</v>
      </c>
      <c r="B144" s="65" t="s">
        <v>365</v>
      </c>
      <c r="C144" s="47" t="s">
        <v>366</v>
      </c>
      <c r="D144" s="65" t="s">
        <v>367</v>
      </c>
      <c r="E144" s="25" t="s">
        <v>13</v>
      </c>
      <c r="F144" s="25">
        <v>12</v>
      </c>
      <c r="G144" s="25">
        <v>6.95</v>
      </c>
      <c r="H144" s="11">
        <f t="shared" si="4"/>
        <v>83.4</v>
      </c>
      <c r="I144" s="25" t="s">
        <v>334</v>
      </c>
      <c r="J144" s="21" t="s">
        <v>335</v>
      </c>
    </row>
    <row r="145" customFormat="1" ht="24" spans="1:10">
      <c r="A145" s="11">
        <v>143</v>
      </c>
      <c r="B145" s="19" t="s">
        <v>368</v>
      </c>
      <c r="C145" s="19" t="s">
        <v>369</v>
      </c>
      <c r="D145" s="19" t="s">
        <v>370</v>
      </c>
      <c r="E145" s="20" t="s">
        <v>13</v>
      </c>
      <c r="F145" s="20">
        <v>2</v>
      </c>
      <c r="G145" s="20">
        <v>50.8</v>
      </c>
      <c r="H145" s="11">
        <f t="shared" si="4"/>
        <v>101.6</v>
      </c>
      <c r="I145" s="20" t="s">
        <v>334</v>
      </c>
      <c r="J145" s="21" t="s">
        <v>335</v>
      </c>
    </row>
    <row r="146" spans="1:10">
      <c r="A146" s="11">
        <v>144</v>
      </c>
      <c r="B146" s="12" t="s">
        <v>371</v>
      </c>
      <c r="C146" s="12" t="s">
        <v>372</v>
      </c>
      <c r="D146" s="12" t="s">
        <v>373</v>
      </c>
      <c r="E146" s="11" t="s">
        <v>13</v>
      </c>
      <c r="F146" s="11">
        <v>6</v>
      </c>
      <c r="G146" s="11">
        <v>65</v>
      </c>
      <c r="H146" s="11">
        <f t="shared" si="4"/>
        <v>390</v>
      </c>
      <c r="I146" s="11" t="s">
        <v>108</v>
      </c>
      <c r="J146" s="11" t="s">
        <v>109</v>
      </c>
    </row>
    <row r="147" spans="1:10">
      <c r="A147" s="11">
        <v>145</v>
      </c>
      <c r="B147" s="12" t="s">
        <v>374</v>
      </c>
      <c r="C147" s="12" t="s">
        <v>375</v>
      </c>
      <c r="D147" s="12" t="s">
        <v>376</v>
      </c>
      <c r="E147" s="11" t="s">
        <v>13</v>
      </c>
      <c r="F147" s="11">
        <v>6</v>
      </c>
      <c r="G147" s="11">
        <v>8</v>
      </c>
      <c r="H147" s="11">
        <f t="shared" si="4"/>
        <v>48</v>
      </c>
      <c r="I147" s="11" t="s">
        <v>377</v>
      </c>
      <c r="J147" s="11" t="s">
        <v>378</v>
      </c>
    </row>
    <row r="148" ht="24" spans="1:10">
      <c r="A148" s="11">
        <v>146</v>
      </c>
      <c r="B148" s="12" t="s">
        <v>379</v>
      </c>
      <c r="C148" s="12" t="s">
        <v>380</v>
      </c>
      <c r="D148" s="12" t="s">
        <v>381</v>
      </c>
      <c r="E148" s="21" t="s">
        <v>131</v>
      </c>
      <c r="F148" s="57">
        <v>6</v>
      </c>
      <c r="G148" s="57">
        <v>20</v>
      </c>
      <c r="H148" s="11">
        <f t="shared" si="4"/>
        <v>120</v>
      </c>
      <c r="I148" s="21" t="s">
        <v>377</v>
      </c>
      <c r="J148" s="11" t="s">
        <v>378</v>
      </c>
    </row>
    <row r="149" spans="1:10">
      <c r="A149" s="11">
        <v>147</v>
      </c>
      <c r="B149" s="12" t="s">
        <v>382</v>
      </c>
      <c r="C149" s="12" t="s">
        <v>383</v>
      </c>
      <c r="D149" s="12" t="s">
        <v>384</v>
      </c>
      <c r="E149" s="51" t="s">
        <v>131</v>
      </c>
      <c r="F149" s="72">
        <v>6</v>
      </c>
      <c r="G149" s="72">
        <v>13</v>
      </c>
      <c r="H149" s="11">
        <f t="shared" si="4"/>
        <v>78</v>
      </c>
      <c r="I149" s="21" t="s">
        <v>377</v>
      </c>
      <c r="J149" s="11" t="s">
        <v>378</v>
      </c>
    </row>
    <row r="150" s="1" customFormat="1" spans="1:10">
      <c r="A150" s="11">
        <v>148</v>
      </c>
      <c r="B150" s="26" t="s">
        <v>385</v>
      </c>
      <c r="C150" s="26" t="s">
        <v>386</v>
      </c>
      <c r="D150" s="26" t="s">
        <v>386</v>
      </c>
      <c r="E150" s="27" t="s">
        <v>131</v>
      </c>
      <c r="F150" s="27">
        <v>10</v>
      </c>
      <c r="G150" s="27">
        <v>35</v>
      </c>
      <c r="H150" s="11">
        <f t="shared" si="4"/>
        <v>350</v>
      </c>
      <c r="I150" s="11" t="s">
        <v>30</v>
      </c>
      <c r="J150" s="11" t="s">
        <v>31</v>
      </c>
    </row>
    <row r="151" spans="1:10">
      <c r="A151" s="11">
        <v>149</v>
      </c>
      <c r="B151" s="26" t="s">
        <v>387</v>
      </c>
      <c r="C151" s="26" t="s">
        <v>388</v>
      </c>
      <c r="D151" s="24" t="s">
        <v>389</v>
      </c>
      <c r="E151" s="27" t="s">
        <v>45</v>
      </c>
      <c r="F151" s="27">
        <v>1</v>
      </c>
      <c r="G151" s="27">
        <v>80</v>
      </c>
      <c r="H151" s="11">
        <f t="shared" si="4"/>
        <v>80</v>
      </c>
      <c r="I151" s="11" t="s">
        <v>30</v>
      </c>
      <c r="J151" s="11" t="s">
        <v>31</v>
      </c>
    </row>
    <row r="152" ht="20" customHeight="1" spans="1:10">
      <c r="A152" s="73" t="s">
        <v>390</v>
      </c>
      <c r="B152" s="74"/>
      <c r="C152" s="74"/>
      <c r="D152" s="74"/>
      <c r="E152" s="75"/>
      <c r="F152" s="75"/>
      <c r="G152" s="75"/>
      <c r="H152" s="76">
        <f>SUM(H3:H151)</f>
        <v>67988</v>
      </c>
      <c r="I152" s="76"/>
      <c r="J152" s="50"/>
    </row>
    <row r="153" ht="33" customHeight="1" spans="1:10">
      <c r="A153" s="77" t="s">
        <v>391</v>
      </c>
      <c r="B153" s="78"/>
      <c r="C153" s="78"/>
      <c r="D153" s="78"/>
      <c r="E153" s="78"/>
      <c r="F153" s="78"/>
      <c r="G153" s="78"/>
      <c r="H153" s="78"/>
      <c r="I153" s="78"/>
      <c r="J153" s="79"/>
    </row>
  </sheetData>
  <autoFilter xmlns:etc="http://www.wps.cn/officeDocument/2017/etCustomData" ref="A3:A153" etc:filterBottomFollowUsedRange="0">
    <extLst/>
  </autoFilter>
  <mergeCells count="3">
    <mergeCell ref="A1:J1"/>
    <mergeCell ref="A152:G152"/>
    <mergeCell ref="A153:J15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ZERO兔い</cp:lastModifiedBy>
  <dcterms:created xsi:type="dcterms:W3CDTF">2023-02-21T02:08:00Z</dcterms:created>
  <dcterms:modified xsi:type="dcterms:W3CDTF">2026-09-23T02:52:07Z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4B9024C0529E4F1F8A4466155C664AD2_13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