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2027学年耗材招标\"/>
    </mc:Choice>
  </mc:AlternateContent>
  <bookViews>
    <workbookView windowWidth="27945" windowHeight="12255"/>
  </bookViews>
  <sheets>
    <sheet name="工具" sheetId="1" r:id="rId1"/>
    <sheet name="耗材"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<sst xmlns="http://schemas.openxmlformats.org/spreadsheetml/2006/main" count="202" uniqueCount="93">
  <si>
    <t>桂林技师学院实习工具采购计划表信息工程系（2026年秋季学期）</t>
  </si>
  <si>
    <t>序号</t>
  </si>
  <si>
    <t>项目名称</t>
  </si>
  <si>
    <t>参考品牌、型号、规格</t>
  </si>
  <si>
    <t>技术参数、性能指标要求</t>
  </si>
  <si>
    <t>单位</t>
  </si>
  <si>
    <t>数量</t>
  </si>
  <si>
    <t>单价（元）</t>
  </si>
  <si>
    <t>合计（元）</t>
  </si>
  <si>
    <t>使用方向</t>
  </si>
  <si>
    <t>备注</t>
  </si>
  <si>
    <t>可升降绿布背景布</t>
  </si>
  <si>
    <t>贝阳地拉幕布便携式可升降绿布背景布</t>
  </si>
  <si>
    <t>绿色地拉幕布150X200cm</t>
  </si>
  <si>
    <t>张</t>
  </si>
  <si>
    <t>电子商务</t>
  </si>
  <si>
    <t>工具类-日常课程及训练比赛使用</t>
  </si>
  <si>
    <t>摄影植绒布</t>
  </si>
  <si>
    <t>LATZZ黑色植绒布</t>
  </si>
  <si>
    <t>1.5*1m</t>
  </si>
  <si>
    <t>LATZZ白色植绒布</t>
  </si>
  <si>
    <t>LATZZ绿色植绒布</t>
  </si>
  <si>
    <t>1.5*2m</t>
  </si>
  <si>
    <t>摄影箱</t>
  </si>
  <si>
    <t>45cm纪曼图摄影棚,增量6灯板
三色折叠影棚</t>
  </si>
  <si>
    <t>45cm</t>
  </si>
  <si>
    <t>个</t>
  </si>
  <si>
    <t>电动转盘直播旋转展示台</t>
  </si>
  <si>
    <t>14cm遥控/充电款白色</t>
  </si>
  <si>
    <t>14cm遥控/充电款</t>
  </si>
  <si>
    <t>菲迪拉加厚亚克力置物架</t>
  </si>
  <si>
    <t>【8mm厚度】长30cm宽20cm</t>
  </si>
  <si>
    <t>长30cm宽20cm</t>
  </si>
  <si>
    <t>5G随身WiFi</t>
  </si>
  <si>
    <t>纽曼5G随身WiFi</t>
  </si>
  <si>
    <t>连接速率达1200Mbps
全新升级wifi6
5000mAh大容量电池</t>
  </si>
  <si>
    <t>商品拍摄手机支架</t>
  </si>
  <si>
    <t>硕图【万向移动】手机支架落地直播直播支架多功能拍摄俯拍</t>
  </si>
  <si>
    <t>滚动滑轮手机落地支架</t>
  </si>
  <si>
    <t>手机拍摄轨道移动摇臂支架</t>
  </si>
  <si>
    <t>多宝菜单饭相机微单摄影滑轨手机拍摄
轨道移动摇臂支架三脚架</t>
  </si>
  <si>
    <t>101厘米标准款</t>
  </si>
  <si>
    <t>合计</t>
  </si>
  <si>
    <t>院领导：           主管校领导：             财务审核：            教务科：                   系主任：</t>
  </si>
  <si>
    <t>桂林技师学院信息工程系实习耗材采购计划表（2026年秋季学期）</t>
  </si>
  <si>
    <t>雕塑工具精雕油泥工具雕刻塑刀</t>
  </si>
  <si>
    <t>镭丝工具+可卷式笔袋</t>
  </si>
  <si>
    <t>套</t>
  </si>
  <si>
    <t>计算机动画</t>
  </si>
  <si>
    <t>课程耗材</t>
  </si>
  <si>
    <t>雕塑工具-丸棒组合套装</t>
  </si>
  <si>
    <t>丸棒+小号压泥板+双头压痕笔+七本针+细节针+刻刀+彩色八件工具+镊子+空心压泥棒+短刀片+白胶+粉色弯头剪刀</t>
  </si>
  <si>
    <t>切割垫</t>
  </si>
  <si>
    <t>A4切割垫</t>
  </si>
  <si>
    <t>22* 30cm</t>
  </si>
  <si>
    <t>泥塑骨架铁丝</t>
  </si>
  <si>
    <t>直径2mm/5米</t>
  </si>
  <si>
    <t>卷</t>
  </si>
  <si>
    <t>日本进口LaDoll石塑粘土</t>
  </si>
  <si>
    <t>(蓝色1包)120g</t>
  </si>
  <si>
    <t>狼毫勾线笔特细画笔套装绘画颜料丙烯国画水粉油画水彩面相笔毛笔软头描线美术生专用极细学生用描边勾勒工笔</t>
  </si>
  <si>
    <t>常用5支装（000.0.1.3.5）</t>
  </si>
  <si>
    <t>喷雾瓶喷壶</t>
  </si>
  <si>
    <r>
      <rPr>
        <sz val="11"/>
        <rFont val="宋体"/>
        <charset val="134"/>
      </rPr>
      <t>1</t>
    </r>
    <r>
      <rPr>
        <sz val="11"/>
        <rFont val="宋体"/>
        <charset val="134"/>
      </rPr>
      <t>00ml</t>
    </r>
  </si>
  <si>
    <t>日本PADICO帕蒂格手办雕塑粘土bjd消光剂水性亮光漆感光油哑光油</t>
  </si>
  <si>
    <t>红色</t>
  </si>
  <si>
    <t>雕塑工具收纳箱</t>
  </si>
  <si>
    <t>长53、宽38、高25</t>
  </si>
  <si>
    <t>精雕油泥</t>
  </si>
  <si>
    <t>咖啡中硬</t>
  </si>
  <si>
    <t>单片14*7.5*1.3cm</t>
  </si>
  <si>
    <t>锡纸</t>
  </si>
  <si>
    <t>长度120米宽30cm厚20微米</t>
  </si>
  <si>
    <t>强力磁铁片</t>
  </si>
  <si>
    <t>直径15mm，厚度2mm</t>
  </si>
  <si>
    <t>装饰板</t>
  </si>
  <si>
    <t>pvc材质</t>
  </si>
  <si>
    <t>模型</t>
  </si>
  <si>
    <t>摆件</t>
  </si>
  <si>
    <t>亚克力材质</t>
  </si>
  <si>
    <t>即梦会员</t>
  </si>
  <si>
    <t>桂花干</t>
  </si>
  <si>
    <t>桂花公社无硫桂花干2瓶</t>
  </si>
  <si>
    <t>护手霜</t>
  </si>
  <si>
    <t>桂花公社护手霜</t>
  </si>
  <si>
    <t>支</t>
  </si>
  <si>
    <t>耳机</t>
  </si>
  <si>
    <t>纽曼NM—LK06有线半入耳 式线控3.5mm接口手机电脑耳机</t>
  </si>
  <si>
    <t>3.5mm圆孔</t>
  </si>
  <si>
    <t>背景板</t>
  </si>
  <si>
    <t>高光相纸材质</t>
  </si>
  <si>
    <t>剪映一年会员</t>
  </si>
  <si>
    <t>院领导：           主管校领导：            财务审核：               教务科：                系主任：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</si>
</sst>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2">
    <font>
      <sz val="12"/>
      <name val="宋体"/>
      <charset val="134"/>
    </font>
    <font>
      <sz val="12"/>
      <color rgb="FFDE3C36"/>
      <name val="宋体"/>
      <charset val="134"/>
    </font>
    <font>
      <b/>
      <sz val="16"/>
      <name val="华文中宋"/>
      <charset val="134"/>
    </font>
    <font>
      <b/>
      <sz val="12"/>
      <name val="宋体"/>
      <charset val="134"/>
    </font>
    <font>
      <sz val="11"/>
      <name val="宋体"/>
      <charset val="134"/>
    </font>
    <font>
      <sz val="11"/>
      <color rgb="FF000000"/>
      <name val="宋体"/>
      <charset val="134"/>
    </font>
    <font>
      <sz val="11"/>
      <color theme="1"/>
      <name val="宋体"/>
      <charset val="134"/>
    </font>
    <font>
      <sz val="11"/>
      <color rgb="FFDE3C36"/>
      <name val="宋体"/>
      <charset val="134"/>
    </font>
    <font>
      <sz val="12"/>
      <color theme="1"/>
      <name val="宋体"/>
      <charset val="134"/>
    </font>
    <font>
      <b/>
      <sz val="14"/>
      <name val="宋体"/>
      <charset val="134"/>
    </font>
    <font>
      <sz val="12"/>
      <color theme="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BFBFB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protection locked="0"/>
    </xf>
  </cellStyleXfs>
  <cellXfs count="37">
    <xf numFmtId="0" fontId="0" fillId="0" borderId="0" xfId="0">
      <alignment vertical="center"/>
    </xf>
    <xf numFmtId="0" fontId="1" fillId="0" borderId="0" xfId="0" applyFont="1">
      <alignment vertical="center"/>
    </xf>
    <xf numFmtId="0" fontId="2" fillId="0" borderId="0" xfId="49" applyFont="1" applyBorder="1" applyAlignment="1" applyProtection="1">
      <alignment horizontal="center" vertical="center"/>
    </xf>
    <xf numFmtId="0" fontId="3" fillId="0" borderId="1" xfId="0" applyFont="1" applyFill="1" applyBorder="1" applyAlignment="1">
      <alignment horizontal="center" vertical="center" wrapText="1"/>
    </xf>
    <xf numFmtId="0" fontId="0" fillId="0" borderId="1" xfId="0" applyFill="1" applyBorder="1">
      <alignment vertical="center"/>
    </xf>
    <xf numFmtId="0" fontId="4" fillId="0" borderId="1" xfId="0" applyFont="1" applyFill="1" applyBorder="1" applyAlignment="1">
      <alignment horizontal="center" vertical="center" wrapText="1"/>
    </xf>
    <xf numFmtId="0" fontId="0" fillId="0" borderId="1" xfId="0" applyFill="1" applyBorder="1" applyAlignment="1">
      <alignment vertical="center" wrapText="1"/>
    </xf>
    <xf numFmtId="176" fontId="4"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77" fontId="4" fillId="0" borderId="1" xfId="0" applyNumberFormat="1" applyFont="1" applyBorder="1" applyAlignment="1">
      <alignment horizontal="center" vertical="center" wrapText="1"/>
    </xf>
    <xf numFmtId="0" fontId="9" fillId="0" borderId="1" xfId="0" applyFont="1" applyFill="1" applyBorder="1" applyAlignment="1">
      <alignment horizontal="center" vertical="center"/>
    </xf>
    <xf numFmtId="177" fontId="3"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10" fillId="0" borderId="1" xfId="0" applyFont="1" applyFill="1" applyBorder="1">
      <alignment vertical="center"/>
    </xf>
    <xf numFmtId="0" fontId="0" fillId="0" borderId="0" xfId="0" applyAlignment="1">
      <alignment horizontal="left" vertical="center"/>
    </xf>
    <xf numFmtId="0" fontId="2" fillId="0" borderId="2" xfId="49" applyFont="1" applyBorder="1" applyAlignment="1" applyProtection="1">
      <alignment horizontal="center" vertical="center"/>
    </xf>
    <xf numFmtId="0" fontId="2" fillId="0" borderId="0" xfId="49" applyFont="1" applyAlignment="1" applyProtection="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NumberFormat="1" applyFont="1" applyBorder="1" applyAlignment="1">
      <alignment vertical="center" wrapText="1"/>
    </xf>
    <xf numFmtId="0" fontId="4" fillId="0" borderId="1" xfId="0" applyNumberFormat="1" applyFont="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177" fontId="4" fillId="2" borderId="1" xfId="0" applyNumberFormat="1" applyFont="1" applyFill="1" applyBorder="1" applyAlignment="1">
      <alignment horizontal="center" vertical="center"/>
    </xf>
    <xf numFmtId="0" fontId="4" fillId="2" borderId="1" xfId="0" applyFont="1" applyFill="1" applyBorder="1" applyAlignment="1">
      <alignment vertical="center" wrapText="1"/>
    </xf>
    <xf numFmtId="0" fontId="0" fillId="0" borderId="0" xfId="0" applyFont="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900336C8-8140-4D8A-B666-0A340FBF92E4}">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5ED25DF5-01F9-4B43-91AB-33AF5DB2B4C9}">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L12" sqref="L12"/>
    </sheetView>
  </sheetViews>
  <sheetFormatPr defaultColWidth="9" defaultRowHeight="14.25"/>
  <cols>
    <col min="1" max="1" width="6.125" customWidth="1"/>
    <col min="2" max="2" width="14.75" customWidth="1"/>
    <col min="3" max="3" width="24" customWidth="1"/>
    <col min="4" max="4" width="15.75" customWidth="1"/>
    <col min="5" max="6" width="4.875" customWidth="1"/>
    <col min="7" max="8" width="11.25" customWidth="1"/>
    <col min="9" max="9" width="10.25" customWidth="1"/>
    <col min="10" max="10" width="17.25" customWidth="1"/>
  </cols>
  <sheetData>
    <row r="1" ht="20.25" spans="1:10">
      <c r="A1" s="25" t="s">
        <v>0</v>
      </c>
      <c r="B1" s="26"/>
      <c r="C1" s="26"/>
      <c r="D1" s="26"/>
      <c r="E1" s="26"/>
      <c r="F1" s="26"/>
      <c r="G1" s="26"/>
      <c r="H1" s="26"/>
      <c r="I1" s="26"/>
      <c r="J1" s="26"/>
    </row>
    <row r="2" ht="30" customHeight="1" spans="1:10">
      <c r="A2" s="27" t="s">
        <v>1</v>
      </c>
      <c r="B2" s="27" t="s">
        <v>2</v>
      </c>
      <c r="C2" s="27" t="s">
        <v>3</v>
      </c>
      <c r="D2" s="27" t="s">
        <v>4</v>
      </c>
      <c r="E2" s="27" t="s">
        <v>5</v>
      </c>
      <c r="F2" s="27" t="s">
        <v>6</v>
      </c>
      <c r="G2" s="27" t="s">
        <v>7</v>
      </c>
      <c r="H2" s="27" t="s">
        <v>8</v>
      </c>
      <c r="I2" s="28" t="s">
        <v>9</v>
      </c>
      <c r="J2" s="28" t="s">
        <v>10</v>
      </c>
    </row>
    <row r="3" ht="36" customHeight="1" spans="1:10">
      <c r="A3" s="17">
        <v>1</v>
      </c>
      <c r="B3" s="18" t="s">
        <v>11</v>
      </c>
      <c r="C3" s="18" t="s">
        <v>12</v>
      </c>
      <c r="D3" s="18" t="s">
        <v>13</v>
      </c>
      <c r="E3" s="18" t="s">
        <v>14</v>
      </c>
      <c r="F3" s="18">
        <v>1</v>
      </c>
      <c r="G3" s="19">
        <v>548.5</v>
      </c>
      <c r="H3" s="19">
        <f>F3*G3</f>
        <v>548.5</v>
      </c>
      <c r="I3" s="18" t="s">
        <v>15</v>
      </c>
      <c r="J3" s="29" t="s">
        <v>16</v>
      </c>
    </row>
    <row r="4" ht="39" customHeight="1" spans="1:10">
      <c r="A4" s="17">
        <v>2</v>
      </c>
      <c r="B4" s="18" t="s">
        <v>17</v>
      </c>
      <c r="C4" s="18" t="s">
        <v>18</v>
      </c>
      <c r="D4" s="18" t="s">
        <v>19</v>
      </c>
      <c r="E4" s="18" t="s">
        <v>14</v>
      </c>
      <c r="F4" s="18">
        <v>2</v>
      </c>
      <c r="G4" s="19">
        <v>25</v>
      </c>
      <c r="H4" s="19">
        <v>50</v>
      </c>
      <c r="I4" s="18" t="s">
        <v>15</v>
      </c>
      <c r="J4" s="29" t="s">
        <v>16</v>
      </c>
    </row>
    <row r="5" ht="40" customHeight="1" spans="1:10">
      <c r="A5" s="17">
        <v>3</v>
      </c>
      <c r="B5" s="18" t="s">
        <v>17</v>
      </c>
      <c r="C5" s="18" t="s">
        <v>20</v>
      </c>
      <c r="D5" s="18" t="s">
        <v>19</v>
      </c>
      <c r="E5" s="18" t="s">
        <v>14</v>
      </c>
      <c r="F5" s="18">
        <v>2</v>
      </c>
      <c r="G5" s="19">
        <v>25</v>
      </c>
      <c r="H5" s="19">
        <v>50</v>
      </c>
      <c r="I5" s="18" t="s">
        <v>15</v>
      </c>
      <c r="J5" s="29" t="s">
        <v>16</v>
      </c>
    </row>
    <row r="6" ht="42" customHeight="1" spans="1:10">
      <c r="A6" s="17">
        <v>4</v>
      </c>
      <c r="B6" s="18" t="s">
        <v>17</v>
      </c>
      <c r="C6" s="18" t="s">
        <v>21</v>
      </c>
      <c r="D6" s="18" t="s">
        <v>22</v>
      </c>
      <c r="E6" s="18" t="s">
        <v>14</v>
      </c>
      <c r="F6" s="18">
        <v>2</v>
      </c>
      <c r="G6" s="19">
        <v>25</v>
      </c>
      <c r="H6" s="19">
        <v>50</v>
      </c>
      <c r="I6" s="18" t="s">
        <v>15</v>
      </c>
      <c r="J6" s="29" t="s">
        <v>16</v>
      </c>
    </row>
    <row r="7" s="1" customFormat="1" ht="40.5" spans="1:10">
      <c r="A7" s="17">
        <v>6</v>
      </c>
      <c r="B7" s="30" t="s">
        <v>23</v>
      </c>
      <c r="C7" s="30" t="s">
        <v>24</v>
      </c>
      <c r="D7" s="30" t="s">
        <v>25</v>
      </c>
      <c r="E7" s="30" t="s">
        <v>26</v>
      </c>
      <c r="F7" s="30">
        <v>2</v>
      </c>
      <c r="G7" s="19">
        <v>200</v>
      </c>
      <c r="H7" s="19">
        <v>400</v>
      </c>
      <c r="I7" s="18" t="s">
        <v>15</v>
      </c>
      <c r="J7" s="29" t="s">
        <v>16</v>
      </c>
    </row>
    <row r="8" s="1" customFormat="1" ht="37" customHeight="1" spans="1:10">
      <c r="A8" s="17">
        <v>7</v>
      </c>
      <c r="B8" s="18" t="s">
        <v>27</v>
      </c>
      <c r="C8" s="18" t="s">
        <v>28</v>
      </c>
      <c r="D8" s="18" t="s">
        <v>29</v>
      </c>
      <c r="E8" s="18" t="s">
        <v>26</v>
      </c>
      <c r="F8" s="18">
        <v>3</v>
      </c>
      <c r="G8" s="19">
        <v>64.32</v>
      </c>
      <c r="H8" s="19">
        <v>192.96</v>
      </c>
      <c r="I8" s="18" t="s">
        <v>15</v>
      </c>
      <c r="J8" s="29" t="s">
        <v>16</v>
      </c>
    </row>
    <row r="9" s="1" customFormat="1" ht="27" spans="1:10">
      <c r="A9" s="17">
        <v>8</v>
      </c>
      <c r="B9" s="18" t="s">
        <v>30</v>
      </c>
      <c r="C9" s="18" t="s">
        <v>31</v>
      </c>
      <c r="D9" s="18" t="s">
        <v>32</v>
      </c>
      <c r="E9" s="18" t="s">
        <v>26</v>
      </c>
      <c r="F9" s="18">
        <v>2</v>
      </c>
      <c r="G9" s="19">
        <v>95.44</v>
      </c>
      <c r="H9" s="19">
        <v>190.88</v>
      </c>
      <c r="I9" s="18" t="s">
        <v>15</v>
      </c>
      <c r="J9" s="29" t="s">
        <v>16</v>
      </c>
    </row>
    <row r="10" s="1" customFormat="1" ht="67.5" spans="1:10">
      <c r="A10" s="17">
        <v>9</v>
      </c>
      <c r="B10" s="18" t="s">
        <v>33</v>
      </c>
      <c r="C10" s="18" t="s">
        <v>34</v>
      </c>
      <c r="D10" s="18" t="s">
        <v>35</v>
      </c>
      <c r="E10" s="18" t="s">
        <v>26</v>
      </c>
      <c r="F10" s="18">
        <v>2</v>
      </c>
      <c r="G10" s="19">
        <v>238.8</v>
      </c>
      <c r="H10" s="19">
        <v>477.6</v>
      </c>
      <c r="I10" s="30" t="s">
        <v>15</v>
      </c>
      <c r="J10" s="29" t="s">
        <v>16</v>
      </c>
    </row>
    <row r="11" s="1" customFormat="1" ht="40.5" spans="1:10">
      <c r="A11" s="17">
        <v>10</v>
      </c>
      <c r="B11" s="18" t="s">
        <v>36</v>
      </c>
      <c r="C11" s="18" t="s">
        <v>37</v>
      </c>
      <c r="D11" s="18" t="s">
        <v>38</v>
      </c>
      <c r="E11" s="18" t="s">
        <v>26</v>
      </c>
      <c r="F11" s="18">
        <v>3</v>
      </c>
      <c r="G11" s="19">
        <v>166.8</v>
      </c>
      <c r="H11" s="19">
        <v>500.4</v>
      </c>
      <c r="I11" s="30" t="s">
        <v>15</v>
      </c>
      <c r="J11" s="29" t="s">
        <v>16</v>
      </c>
    </row>
    <row r="12" s="1" customFormat="1" ht="40.5" spans="1:10">
      <c r="A12" s="17">
        <v>11</v>
      </c>
      <c r="B12" s="18" t="s">
        <v>39</v>
      </c>
      <c r="C12" s="18" t="s">
        <v>40</v>
      </c>
      <c r="D12" s="18" t="s">
        <v>41</v>
      </c>
      <c r="E12" s="18" t="s">
        <v>26</v>
      </c>
      <c r="F12" s="18">
        <v>3</v>
      </c>
      <c r="G12" s="18">
        <v>105.48</v>
      </c>
      <c r="H12" s="19">
        <v>316.44</v>
      </c>
      <c r="I12" s="30" t="s">
        <v>15</v>
      </c>
      <c r="J12" s="29" t="s">
        <v>16</v>
      </c>
    </row>
    <row r="13" ht="15" customHeight="1" spans="1:10">
      <c r="A13" s="31" t="s">
        <v>42</v>
      </c>
      <c r="B13" s="32"/>
      <c r="C13" s="32"/>
      <c r="D13" s="32"/>
      <c r="E13" s="32"/>
      <c r="F13" s="32"/>
      <c r="G13" s="33"/>
      <c r="H13" s="34">
        <f>SUM(H3:H12)</f>
        <v>2776.78</v>
      </c>
      <c r="I13" s="35"/>
      <c r="J13" s="35"/>
    </row>
    <row r="14" ht="30" customHeight="1" spans="1:10">
      <c r="A14" s="36" t="s">
        <v>43</v>
      </c>
      <c r="B14" s="36"/>
      <c r="C14" s="36"/>
      <c r="D14" s="36"/>
      <c r="E14" s="36"/>
      <c r="F14" s="36"/>
      <c r="G14" s="36"/>
      <c r="H14" s="36"/>
      <c r="I14" s="36"/>
      <c r="J14" s="36"/>
    </row>
    <row r="15" customHeight="1"/>
  </sheetData>
  <mergeCells count="3">
    <mergeCell ref="A1:J1"/>
    <mergeCell ref="A13:G13"/>
    <mergeCell ref="A14:I14"/>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pane ySplit="2" topLeftCell="A14" activePane="bottomLeft" state="frozen"/>
      <selection/>
      <selection pane="bottomLeft" activeCell="A1" sqref="A1:J27"/>
    </sheetView>
  </sheetViews>
  <sheetFormatPr defaultColWidth="9" defaultRowHeight="14.25"/>
  <cols>
    <col min="1" max="1" width="5.75" customWidth="1"/>
    <col min="2" max="2" width="18.25" customWidth="1"/>
    <col min="3" max="3" width="19.25" customWidth="1"/>
    <col min="4" max="4" width="18.625" customWidth="1"/>
    <col min="5" max="5" width="4.875" customWidth="1"/>
    <col min="6" max="6" width="7" customWidth="1"/>
    <col min="7" max="7" width="11.25" customWidth="1"/>
    <col min="8" max="8" width="11.625" customWidth="1"/>
    <col min="9" max="9" width="13" customWidth="1"/>
    <col min="10" max="10" width="9.5" customWidth="1"/>
  </cols>
  <sheetData>
    <row r="1" ht="20.25" spans="1:10">
      <c r="A1" s="2" t="s">
        <v>44</v>
      </c>
      <c r="B1" s="2"/>
      <c r="C1" s="2"/>
      <c r="D1" s="2"/>
      <c r="E1" s="2"/>
      <c r="F1" s="2"/>
      <c r="G1" s="2"/>
      <c r="H1" s="2"/>
      <c r="I1" s="2"/>
      <c r="J1" s="2"/>
    </row>
    <row r="2" ht="30" customHeight="1" spans="1:10">
      <c r="A2" s="3" t="s">
        <v>1</v>
      </c>
      <c r="B2" s="3" t="s">
        <v>2</v>
      </c>
      <c r="C2" s="3" t="s">
        <v>3</v>
      </c>
      <c r="D2" s="3" t="s">
        <v>4</v>
      </c>
      <c r="E2" s="3" t="s">
        <v>5</v>
      </c>
      <c r="F2" s="3" t="s">
        <v>6</v>
      </c>
      <c r="G2" s="3" t="s">
        <v>7</v>
      </c>
      <c r="H2" s="3" t="s">
        <v>8</v>
      </c>
      <c r="I2" s="4" t="s">
        <v>9</v>
      </c>
      <c r="J2" s="3" t="s">
        <v>10</v>
      </c>
    </row>
    <row r="3" ht="27" spans="1:10">
      <c r="A3" s="5">
        <v>1</v>
      </c>
      <c r="B3" s="5" t="s">
        <v>45</v>
      </c>
      <c r="C3" s="5" t="s">
        <v>46</v>
      </c>
      <c r="D3" s="6"/>
      <c r="E3" s="5" t="s">
        <v>47</v>
      </c>
      <c r="F3" s="7">
        <v>40</v>
      </c>
      <c r="G3" s="8">
        <v>55</v>
      </c>
      <c r="H3" s="9">
        <f t="shared" ref="H3:H15" si="0">G3*F3</f>
        <v>2200</v>
      </c>
      <c r="I3" s="10" t="s">
        <v>48</v>
      </c>
      <c r="J3" s="6" t="s">
        <v>49</v>
      </c>
    </row>
    <row r="4" ht="81" spans="1:10">
      <c r="A4" s="5">
        <v>2</v>
      </c>
      <c r="B4" s="5" t="s">
        <v>50</v>
      </c>
      <c r="C4" s="5" t="s">
        <v>51</v>
      </c>
      <c r="D4" s="6"/>
      <c r="E4" s="5" t="s">
        <v>47</v>
      </c>
      <c r="F4" s="7">
        <v>40</v>
      </c>
      <c r="G4" s="8">
        <v>45</v>
      </c>
      <c r="H4" s="9">
        <f t="shared" si="0"/>
        <v>1800</v>
      </c>
      <c r="I4" s="10" t="s">
        <v>48</v>
      </c>
      <c r="J4" s="6" t="s">
        <v>49</v>
      </c>
    </row>
    <row r="5" spans="1:10">
      <c r="A5" s="5">
        <v>3</v>
      </c>
      <c r="B5" s="5" t="s">
        <v>52</v>
      </c>
      <c r="C5" s="5" t="s">
        <v>53</v>
      </c>
      <c r="D5" s="5" t="s">
        <v>54</v>
      </c>
      <c r="E5" s="5" t="s">
        <v>26</v>
      </c>
      <c r="F5" s="7">
        <v>40</v>
      </c>
      <c r="G5" s="8">
        <v>18</v>
      </c>
      <c r="H5" s="9">
        <f t="shared" si="0"/>
        <v>720</v>
      </c>
      <c r="I5" s="10" t="s">
        <v>48</v>
      </c>
      <c r="J5" s="6" t="s">
        <v>49</v>
      </c>
    </row>
    <row r="6" spans="1:10">
      <c r="A6" s="5">
        <v>4</v>
      </c>
      <c r="B6" s="5" t="s">
        <v>55</v>
      </c>
      <c r="C6" s="5"/>
      <c r="D6" s="5" t="s">
        <v>56</v>
      </c>
      <c r="E6" s="5" t="s">
        <v>57</v>
      </c>
      <c r="F6" s="7">
        <v>40</v>
      </c>
      <c r="G6" s="8">
        <v>9</v>
      </c>
      <c r="H6" s="9">
        <f t="shared" si="0"/>
        <v>360</v>
      </c>
      <c r="I6" s="10" t="s">
        <v>48</v>
      </c>
      <c r="J6" s="6" t="s">
        <v>49</v>
      </c>
    </row>
    <row r="7" ht="27" spans="1:10">
      <c r="A7" s="5">
        <v>5</v>
      </c>
      <c r="B7" s="5" t="s">
        <v>58</v>
      </c>
      <c r="C7" s="5"/>
      <c r="D7" s="5" t="s">
        <v>59</v>
      </c>
      <c r="E7" s="5" t="s">
        <v>26</v>
      </c>
      <c r="F7" s="7">
        <v>200</v>
      </c>
      <c r="G7" s="8">
        <v>25</v>
      </c>
      <c r="H7" s="9">
        <f t="shared" si="0"/>
        <v>5000</v>
      </c>
      <c r="I7" s="10" t="s">
        <v>48</v>
      </c>
      <c r="J7" s="6" t="s">
        <v>49</v>
      </c>
    </row>
    <row r="8" ht="81" spans="1:10">
      <c r="A8" s="5">
        <v>6</v>
      </c>
      <c r="B8" s="11" t="s">
        <v>60</v>
      </c>
      <c r="C8" s="11"/>
      <c r="D8" s="5" t="s">
        <v>61</v>
      </c>
      <c r="E8" s="5" t="s">
        <v>47</v>
      </c>
      <c r="F8" s="7">
        <v>28</v>
      </c>
      <c r="G8" s="9">
        <v>18</v>
      </c>
      <c r="H8" s="9">
        <f t="shared" si="0"/>
        <v>504</v>
      </c>
      <c r="I8" s="10" t="s">
        <v>48</v>
      </c>
      <c r="J8" s="6" t="s">
        <v>49</v>
      </c>
    </row>
    <row r="9" spans="1:10">
      <c r="A9" s="5">
        <v>7</v>
      </c>
      <c r="B9" s="5" t="s">
        <v>62</v>
      </c>
      <c r="C9" s="5"/>
      <c r="D9" s="5" t="s">
        <v>63</v>
      </c>
      <c r="E9" s="5" t="s">
        <v>26</v>
      </c>
      <c r="F9" s="7">
        <v>20</v>
      </c>
      <c r="G9" s="8">
        <v>5</v>
      </c>
      <c r="H9" s="9">
        <f t="shared" si="0"/>
        <v>100</v>
      </c>
      <c r="I9" s="10" t="s">
        <v>48</v>
      </c>
      <c r="J9" s="6" t="s">
        <v>49</v>
      </c>
    </row>
    <row r="10" ht="54" spans="1:10">
      <c r="A10" s="5">
        <v>8</v>
      </c>
      <c r="B10" s="5" t="s">
        <v>64</v>
      </c>
      <c r="C10" s="5"/>
      <c r="D10" s="5" t="s">
        <v>65</v>
      </c>
      <c r="E10" s="5" t="s">
        <v>26</v>
      </c>
      <c r="F10" s="7">
        <v>2</v>
      </c>
      <c r="G10" s="8">
        <v>100</v>
      </c>
      <c r="H10" s="9">
        <f t="shared" si="0"/>
        <v>200</v>
      </c>
      <c r="I10" s="10" t="s">
        <v>48</v>
      </c>
      <c r="J10" s="6" t="s">
        <v>49</v>
      </c>
    </row>
    <row r="11" spans="1:10">
      <c r="A11" s="5">
        <v>9</v>
      </c>
      <c r="B11" s="5" t="s">
        <v>66</v>
      </c>
      <c r="C11" s="5"/>
      <c r="D11" s="5" t="s">
        <v>67</v>
      </c>
      <c r="E11" s="5" t="s">
        <v>26</v>
      </c>
      <c r="F11" s="7">
        <v>39</v>
      </c>
      <c r="G11" s="8">
        <v>36</v>
      </c>
      <c r="H11" s="9">
        <f t="shared" si="0"/>
        <v>1404</v>
      </c>
      <c r="I11" s="10" t="s">
        <v>48</v>
      </c>
      <c r="J11" s="6" t="s">
        <v>49</v>
      </c>
    </row>
    <row r="12" spans="1:10">
      <c r="A12" s="5">
        <v>10</v>
      </c>
      <c r="B12" s="5" t="s">
        <v>68</v>
      </c>
      <c r="C12" s="5" t="s">
        <v>69</v>
      </c>
      <c r="D12" s="5" t="s">
        <v>70</v>
      </c>
      <c r="E12" s="5" t="s">
        <v>26</v>
      </c>
      <c r="F12" s="7">
        <v>7</v>
      </c>
      <c r="G12" s="9">
        <v>160</v>
      </c>
      <c r="H12" s="9">
        <f t="shared" si="0"/>
        <v>1120</v>
      </c>
      <c r="I12" s="10" t="s">
        <v>48</v>
      </c>
      <c r="J12" s="6" t="s">
        <v>49</v>
      </c>
    </row>
    <row r="13" ht="27" spans="1:10">
      <c r="A13" s="5">
        <v>11</v>
      </c>
      <c r="B13" s="5" t="s">
        <v>71</v>
      </c>
      <c r="C13" s="5"/>
      <c r="D13" s="5" t="s">
        <v>72</v>
      </c>
      <c r="E13" s="5" t="s">
        <v>57</v>
      </c>
      <c r="F13" s="7">
        <v>92</v>
      </c>
      <c r="G13" s="9">
        <v>1</v>
      </c>
      <c r="H13" s="9">
        <f t="shared" ref="H13:H19" si="1">G13*F13</f>
        <v>92</v>
      </c>
      <c r="I13" s="10" t="s">
        <v>48</v>
      </c>
      <c r="J13" s="6" t="s">
        <v>49</v>
      </c>
    </row>
    <row r="14" spans="1:10">
      <c r="A14" s="5">
        <v>12</v>
      </c>
      <c r="B14" s="5" t="s">
        <v>73</v>
      </c>
      <c r="C14" s="5"/>
      <c r="D14" s="5" t="s">
        <v>74</v>
      </c>
      <c r="E14" s="5" t="s">
        <v>26</v>
      </c>
      <c r="F14" s="7">
        <v>100</v>
      </c>
      <c r="G14" s="9">
        <v>1</v>
      </c>
      <c r="H14" s="9">
        <f t="shared" si="1"/>
        <v>100</v>
      </c>
      <c r="I14" s="10" t="s">
        <v>48</v>
      </c>
      <c r="J14" s="6" t="s">
        <v>49</v>
      </c>
    </row>
    <row r="15" spans="1:10">
      <c r="A15" s="5">
        <v>13</v>
      </c>
      <c r="B15" s="5" t="s">
        <v>75</v>
      </c>
      <c r="C15" s="5"/>
      <c r="D15" s="5" t="s">
        <v>76</v>
      </c>
      <c r="E15" s="5" t="s">
        <v>26</v>
      </c>
      <c r="F15" s="7">
        <v>1</v>
      </c>
      <c r="G15" s="9">
        <v>2300</v>
      </c>
      <c r="H15" s="9">
        <f t="shared" si="1"/>
        <v>2300</v>
      </c>
      <c r="I15" s="10" t="s">
        <v>48</v>
      </c>
      <c r="J15" s="6" t="s">
        <v>49</v>
      </c>
    </row>
    <row r="16" spans="1:10">
      <c r="A16" s="5">
        <v>14</v>
      </c>
      <c r="B16" s="5" t="s">
        <v>77</v>
      </c>
      <c r="C16" s="5"/>
      <c r="D16" s="5" t="s">
        <v>76</v>
      </c>
      <c r="E16" s="5" t="s">
        <v>26</v>
      </c>
      <c r="F16" s="7">
        <v>1</v>
      </c>
      <c r="G16" s="9">
        <v>2100</v>
      </c>
      <c r="H16" s="9">
        <f t="shared" si="1"/>
        <v>2100</v>
      </c>
      <c r="I16" s="10" t="s">
        <v>48</v>
      </c>
      <c r="J16" s="6" t="s">
        <v>49</v>
      </c>
    </row>
    <row r="17" spans="1:10">
      <c r="A17" s="5">
        <v>15</v>
      </c>
      <c r="B17" s="5" t="s">
        <v>78</v>
      </c>
      <c r="C17" s="5"/>
      <c r="D17" s="5" t="s">
        <v>79</v>
      </c>
      <c r="E17" s="5" t="s">
        <v>26</v>
      </c>
      <c r="F17" s="7">
        <v>1</v>
      </c>
      <c r="G17" s="9">
        <v>1600</v>
      </c>
      <c r="H17" s="9">
        <f t="shared" si="1"/>
        <v>1600</v>
      </c>
      <c r="I17" s="10" t="s">
        <v>48</v>
      </c>
      <c r="J17" s="6" t="s">
        <v>49</v>
      </c>
    </row>
    <row r="18" spans="1:10">
      <c r="A18" s="5">
        <v>16</v>
      </c>
      <c r="B18" s="12" t="s">
        <v>80</v>
      </c>
      <c r="C18" s="12"/>
      <c r="D18" s="12"/>
      <c r="E18" s="12" t="s">
        <v>26</v>
      </c>
      <c r="F18" s="13">
        <v>2</v>
      </c>
      <c r="G18" s="14">
        <v>4200</v>
      </c>
      <c r="H18" s="9">
        <f t="shared" si="1"/>
        <v>8400</v>
      </c>
      <c r="I18" s="10" t="s">
        <v>48</v>
      </c>
      <c r="J18" s="6" t="s">
        <v>49</v>
      </c>
    </row>
    <row r="19" s="1" customFormat="1" ht="27" spans="1:10">
      <c r="A19" s="15">
        <v>9</v>
      </c>
      <c r="B19" s="5" t="s">
        <v>81</v>
      </c>
      <c r="C19" s="5" t="s">
        <v>82</v>
      </c>
      <c r="D19" s="5"/>
      <c r="E19" s="5" t="s">
        <v>47</v>
      </c>
      <c r="F19" s="5">
        <v>3</v>
      </c>
      <c r="G19" s="9">
        <v>141.6</v>
      </c>
      <c r="H19" s="9">
        <v>424.8</v>
      </c>
      <c r="I19" s="16" t="s">
        <v>15</v>
      </c>
      <c r="J19" s="6" t="s">
        <v>49</v>
      </c>
    </row>
    <row r="20" s="1" customFormat="1" spans="1:10">
      <c r="A20" s="15">
        <v>10</v>
      </c>
      <c r="B20" s="5" t="s">
        <v>83</v>
      </c>
      <c r="C20" s="5" t="s">
        <v>84</v>
      </c>
      <c r="D20" s="5"/>
      <c r="E20" s="5" t="s">
        <v>85</v>
      </c>
      <c r="F20" s="5">
        <v>6</v>
      </c>
      <c r="G20" s="9">
        <v>45.6</v>
      </c>
      <c r="H20" s="9">
        <v>273.6</v>
      </c>
      <c r="I20" s="16" t="s">
        <v>15</v>
      </c>
      <c r="J20" s="6" t="s">
        <v>49</v>
      </c>
    </row>
    <row r="21" customFormat="1" ht="40.5" spans="1:10">
      <c r="A21" s="15">
        <v>11</v>
      </c>
      <c r="B21" s="17" t="s">
        <v>86</v>
      </c>
      <c r="C21" s="18" t="s">
        <v>87</v>
      </c>
      <c r="D21" s="18" t="s">
        <v>88</v>
      </c>
      <c r="E21" s="17" t="s">
        <v>26</v>
      </c>
      <c r="F21" s="17">
        <v>50</v>
      </c>
      <c r="G21" s="19">
        <v>16.9</v>
      </c>
      <c r="H21" s="19">
        <v>845</v>
      </c>
      <c r="I21" s="18" t="s">
        <v>15</v>
      </c>
      <c r="J21" s="6" t="s">
        <v>49</v>
      </c>
    </row>
    <row r="22" customFormat="1" spans="1:10">
      <c r="A22" s="15">
        <v>12</v>
      </c>
      <c r="B22" s="17" t="s">
        <v>89</v>
      </c>
      <c r="C22" s="18"/>
      <c r="D22" s="18" t="s">
        <v>76</v>
      </c>
      <c r="E22" s="17" t="s">
        <v>47</v>
      </c>
      <c r="F22" s="17">
        <v>1</v>
      </c>
      <c r="G22" s="19">
        <v>3000</v>
      </c>
      <c r="H22" s="19">
        <v>3000</v>
      </c>
      <c r="I22" s="18" t="s">
        <v>15</v>
      </c>
      <c r="J22" s="6" t="s">
        <v>49</v>
      </c>
    </row>
    <row r="23" customFormat="1" spans="1:10">
      <c r="A23" s="15">
        <v>13</v>
      </c>
      <c r="B23" s="17" t="s">
        <v>89</v>
      </c>
      <c r="C23" s="18"/>
      <c r="D23" s="18" t="s">
        <v>79</v>
      </c>
      <c r="E23" s="17" t="s">
        <v>47</v>
      </c>
      <c r="F23" s="17">
        <v>1</v>
      </c>
      <c r="G23" s="19">
        <v>1700</v>
      </c>
      <c r="H23" s="19">
        <v>1700</v>
      </c>
      <c r="I23" s="18" t="s">
        <v>15</v>
      </c>
      <c r="J23" s="6" t="s">
        <v>49</v>
      </c>
    </row>
    <row r="24" customFormat="1" spans="1:10">
      <c r="A24" s="15">
        <v>14</v>
      </c>
      <c r="B24" s="17" t="s">
        <v>89</v>
      </c>
      <c r="C24" s="18"/>
      <c r="D24" s="18" t="s">
        <v>90</v>
      </c>
      <c r="E24" s="17" t="s">
        <v>47</v>
      </c>
      <c r="F24" s="17">
        <v>1</v>
      </c>
      <c r="G24" s="19">
        <v>2500</v>
      </c>
      <c r="H24" s="19">
        <v>2500</v>
      </c>
      <c r="I24" s="18" t="s">
        <v>15</v>
      </c>
      <c r="J24" s="6" t="s">
        <v>49</v>
      </c>
    </row>
    <row r="25" s="1" customFormat="1" spans="1:10">
      <c r="A25" s="15">
        <v>15</v>
      </c>
      <c r="B25" s="5" t="s">
        <v>91</v>
      </c>
      <c r="C25" s="5"/>
      <c r="D25" s="5"/>
      <c r="E25" s="5" t="s">
        <v>26</v>
      </c>
      <c r="F25" s="5">
        <v>4</v>
      </c>
      <c r="G25" s="9">
        <v>718.8</v>
      </c>
      <c r="H25" s="9">
        <v>2875.2</v>
      </c>
      <c r="I25" s="16" t="s">
        <v>15</v>
      </c>
      <c r="J25" s="6" t="s">
        <v>49</v>
      </c>
    </row>
    <row r="26" ht="30" customHeight="1" spans="1:10">
      <c r="A26" s="20" t="s">
        <v>42</v>
      </c>
      <c r="B26" s="20"/>
      <c r="C26" s="20"/>
      <c r="D26" s="20"/>
      <c r="E26" s="20"/>
      <c r="F26" s="20"/>
      <c r="G26" s="20"/>
      <c r="H26" s="21">
        <f>SUM(H3:H25)</f>
        <v>39618.6</v>
      </c>
      <c r="I26" s="22"/>
      <c r="J26" s="23"/>
    </row>
    <row r="27" ht="30" customHeight="1" spans="1:10">
      <c r="A27" s="24" t="s">
        <v>92</v>
      </c>
      <c r="B27" s="24"/>
      <c r="C27" s="24"/>
      <c r="D27" s="24"/>
      <c r="E27" s="24"/>
      <c r="F27" s="24"/>
      <c r="G27" s="24"/>
      <c r="H27" s="24"/>
      <c r="I27" s="24"/>
    </row>
  </sheetData>
  <mergeCells count="3">
    <mergeCell ref="A1:J1"/>
    <mergeCell ref="A26:G26"/>
    <mergeCell ref="A27:I27"/>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工具</vt:lpstr>
      <vt:lpstr>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NOH-AN00</dc:creator>
  <cp:lastModifiedBy>ZERO兔い</cp:lastModifiedBy>
  <dcterms:created xsi:type="dcterms:W3CDTF">2026-08-25T02:50:00Z</dcterms:created>
  <dcterms:modified xsi:type="dcterms:W3CDTF">2026-09-22T01:29:43Z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ReadingLayout">
    <vt:bool>true</vt:bool>
  </property>
  <property fmtid="{D5CDD505-2E9C-101B-9397-08002B2CF9AE}" pid="4" name="ICV">
    <vt:lpwstr>50EA1555707F4405B3A472AA1CA90D31_13</vt:lpwstr>
  </property>
  <property fmtid="{D5CDD505-2E9C-101B-9397-08002B2CF9AE}" pid="5" name="KSOProductBuildVer">
    <vt:lpwstr>2052-12.1.0.28505</vt:lpwstr>
  </property>
</Properties>
</file>